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990" windowWidth="15180" windowHeight="9345" activeTab="0"/>
  </bookViews>
  <sheets>
    <sheet name="Lung Cancer TM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<sst xmlns="http://schemas.openxmlformats.org/spreadsheetml/2006/main" count="744" uniqueCount="258">
  <si>
    <t>Sample ID</t>
  </si>
  <si>
    <t>Case ID</t>
  </si>
  <si>
    <t>ASM</t>
  </si>
  <si>
    <t>Age</t>
  </si>
  <si>
    <t>Gender</t>
  </si>
  <si>
    <t>Sample Type</t>
  </si>
  <si>
    <t>Tissue (Origin / Finding)</t>
  </si>
  <si>
    <t>Appearance</t>
  </si>
  <si>
    <t>Sample Pathology from Ardais Pathology Verification</t>
  </si>
  <si>
    <t>Case Diagnosis from Donor Institution Pathology Report</t>
  </si>
  <si>
    <t>Tumor Grade</t>
  </si>
  <si>
    <t>TNM</t>
  </si>
  <si>
    <t>Minimum Stage Grouping</t>
  </si>
  <si>
    <t>Normal</t>
  </si>
  <si>
    <t>Lesion</t>
  </si>
  <si>
    <t>Tumor</t>
  </si>
  <si>
    <t>Tumor Hypercellular Stroma</t>
  </si>
  <si>
    <t>Tumor Hypo/Acellular Stroma</t>
  </si>
  <si>
    <t>Necrosis</t>
  </si>
  <si>
    <t>Ardais Pathology Verification Notes</t>
  </si>
  <si>
    <t>Abstracted Pathology Report</t>
  </si>
  <si>
    <t>PA00004DAA</t>
  </si>
  <si>
    <t>CI0000006823</t>
  </si>
  <si>
    <t>AP</t>
  </si>
  <si>
    <t>Female</t>
  </si>
  <si>
    <t>Formalin fixed paraffin-embedded tissue</t>
  </si>
  <si>
    <t>Lung/Lung</t>
  </si>
  <si>
    <t>Within normal limits</t>
  </si>
  <si>
    <t>Adenocarcinoma of colon, metastatic</t>
  </si>
  <si>
    <t>Not Reported</t>
  </si>
  <si>
    <t>pTXpNXpM1</t>
  </si>
  <si>
    <t>IV</t>
  </si>
  <si>
    <t>70% alveoli, 10% bronchioles, 20% fibrovascular septa</t>
  </si>
  <si>
    <t>PA15476AD0</t>
  </si>
  <si>
    <t>CI0000008117</t>
  </si>
  <si>
    <t>BP3</t>
  </si>
  <si>
    <t>Male</t>
  </si>
  <si>
    <t>pTXpN0pM1</t>
  </si>
  <si>
    <t>85% alveoli, 5% bronchioles, 10% fibrovascular septa</t>
  </si>
  <si>
    <t>PA15477264</t>
  </si>
  <si>
    <t>CI0000000255</t>
  </si>
  <si>
    <t>DP1</t>
  </si>
  <si>
    <t>Adenocarcinoma of lung</t>
  </si>
  <si>
    <t>AJCC G3: Poorly differentiated</t>
  </si>
  <si>
    <t>pT2pN2pMX</t>
  </si>
  <si>
    <t>IIIA</t>
  </si>
  <si>
    <t>PA000019F2</t>
  </si>
  <si>
    <t>CI0000000342</t>
  </si>
  <si>
    <t>DP</t>
  </si>
  <si>
    <t>AJCC G2: Moderately differentiated</t>
  </si>
  <si>
    <t>pT2pN0pMX</t>
  </si>
  <si>
    <t>IB</t>
  </si>
  <si>
    <t>normal: 70% alveoli, 20% bronchioles, 10% fibrovascular septa</t>
  </si>
  <si>
    <t>PA154767D2</t>
  </si>
  <si>
    <t>AP2</t>
  </si>
  <si>
    <t>10% pulmonary artery wall</t>
  </si>
  <si>
    <t>PA1547683D</t>
  </si>
  <si>
    <t>CI0000005496</t>
  </si>
  <si>
    <t>pT4pN0pMX</t>
  </si>
  <si>
    <t>IIIB</t>
  </si>
  <si>
    <t>PA00004D01</t>
  </si>
  <si>
    <t>CI0000005602</t>
  </si>
  <si>
    <t>CP</t>
  </si>
  <si>
    <t>pT2pNXpMX</t>
  </si>
  <si>
    <t>85% alveola, 5% bronchioles,10% fibrovascular septa</t>
  </si>
  <si>
    <t>PA1547773C</t>
  </si>
  <si>
    <t>BP2</t>
  </si>
  <si>
    <t>PA000042DC</t>
  </si>
  <si>
    <t>CI0000005940</t>
  </si>
  <si>
    <t>pT1pN0pMX</t>
  </si>
  <si>
    <t>IA</t>
  </si>
  <si>
    <t>PA15477710</t>
  </si>
  <si>
    <t>CI0000005944</t>
  </si>
  <si>
    <t>EP1</t>
  </si>
  <si>
    <t>AJCC G1: Well differentiated</t>
  </si>
  <si>
    <t>adenocarcinoma with broncho-alveolar features; hypocellular tumor stroma: mucinous</t>
  </si>
  <si>
    <t>PA15477B5A</t>
  </si>
  <si>
    <t>CI0000007205</t>
  </si>
  <si>
    <t>BP1</t>
  </si>
  <si>
    <t>pT2pN1pMX</t>
  </si>
  <si>
    <t>IIB</t>
  </si>
  <si>
    <t>Tumor Stroma (Cellular): Desmoplastic reaction; Tumor Stroma (Hypo/Acellular): Fibrosis, Myxoid</t>
  </si>
  <si>
    <t>PA154772A2</t>
  </si>
  <si>
    <t>CI0000007640</t>
  </si>
  <si>
    <t>lesion: organizing pneumonia with 2+ MAC, 2+ LYP</t>
  </si>
  <si>
    <t>PA154772B4</t>
  </si>
  <si>
    <t>CI0000007918</t>
  </si>
  <si>
    <t>CP2</t>
  </si>
  <si>
    <t>pT1pN1pMX</t>
  </si>
  <si>
    <t>IIA</t>
  </si>
  <si>
    <t>PA154771B0</t>
  </si>
  <si>
    <t>CI0000008098</t>
  </si>
  <si>
    <t>fibrous stroma with scattered lymphocytes</t>
  </si>
  <si>
    <t>PA1547740A</t>
  </si>
  <si>
    <t>CI0000008305</t>
  </si>
  <si>
    <t>AP3</t>
  </si>
  <si>
    <t>adenocarcinoma with focal squamous differentiation</t>
  </si>
  <si>
    <t>PA1547718A</t>
  </si>
  <si>
    <t>CI0000008332</t>
  </si>
  <si>
    <t>pT4pNXpMX</t>
  </si>
  <si>
    <t>PA15477A0D</t>
  </si>
  <si>
    <t>CI0000009937</t>
  </si>
  <si>
    <t>PA15477AF1</t>
  </si>
  <si>
    <t>CI0000013181</t>
  </si>
  <si>
    <t>AP1</t>
  </si>
  <si>
    <t>Tumor Stroma (Cellular): Desmoplastic reaction, Inflammatory cells; Inflammation: Severe Mixed inflammatory infiltrate</t>
  </si>
  <si>
    <t>PA15477BEF</t>
  </si>
  <si>
    <t>CI0000013574</t>
  </si>
  <si>
    <t>EP2</t>
  </si>
  <si>
    <t>Tumor Stroma (Hypo/Acellular): Mucin; Inflammation: Severe Mixed inflammatory infiltrate</t>
  </si>
  <si>
    <t>PA154771E2</t>
  </si>
  <si>
    <t>CI0000008606</t>
  </si>
  <si>
    <t>Adenocarcinoma of lung, bronchioloalveolar</t>
  </si>
  <si>
    <t>PA0000118E</t>
  </si>
  <si>
    <t>CI0000000065</t>
  </si>
  <si>
    <t>Adenocarcinoma, metastatic, consistent with colon primary</t>
  </si>
  <si>
    <t>90% Alveoli, 10% Bronchioles</t>
  </si>
  <si>
    <t>PA154769AC</t>
  </si>
  <si>
    <t>CI0000007949</t>
  </si>
  <si>
    <t>Carcinoma of kidney, renal cell, metastatic</t>
  </si>
  <si>
    <t>PA1547718B</t>
  </si>
  <si>
    <t>CI0000008206</t>
  </si>
  <si>
    <t>Carcinoma of lung, adenosquamous</t>
  </si>
  <si>
    <t>AJCC G4: Undifferentiated</t>
  </si>
  <si>
    <t>PA15477F09</t>
  </si>
  <si>
    <t>CI7000000141</t>
  </si>
  <si>
    <t>DP2</t>
  </si>
  <si>
    <t>Tumor: this section belongs to one of two foci of non-small cell carcinoma: adenosquamous carcinoma; Inflammation: Moderate Mixed inflammatory infiltrate</t>
  </si>
  <si>
    <t>PA0000164E</t>
  </si>
  <si>
    <t>CI0000000242</t>
  </si>
  <si>
    <t>Carcinoma of lung, bronchioloalveolar, non-mucinous</t>
  </si>
  <si>
    <t>80% alveoli, 5% bronchioles, 15% fibrovascular tissue.</t>
  </si>
  <si>
    <t>PA15476CB3</t>
  </si>
  <si>
    <t>PA00001D75</t>
  </si>
  <si>
    <t>CI0000000088</t>
  </si>
  <si>
    <t>Carcinoma of lung, large cell</t>
  </si>
  <si>
    <t>Normal component consists of alveoli</t>
  </si>
  <si>
    <t>PA154768ED</t>
  </si>
  <si>
    <t>CI0000006690</t>
  </si>
  <si>
    <t>Carcinoma of lung, non-small cell</t>
  </si>
  <si>
    <t>80% alveoli, 10% bronchioles, 10% fibrovascular septae</t>
  </si>
  <si>
    <t>PA0F33428C</t>
  </si>
  <si>
    <t>EP</t>
  </si>
  <si>
    <t>PA15476B5C</t>
  </si>
  <si>
    <t>CI0000007303</t>
  </si>
  <si>
    <t>JP3</t>
  </si>
  <si>
    <t>cellular fibroblastic stroma contains prominent lymphoplasmacytic infiltrate</t>
  </si>
  <si>
    <t>PA154771D6</t>
  </si>
  <si>
    <t>CI0000008378</t>
  </si>
  <si>
    <t>CP1</t>
  </si>
  <si>
    <t>60% alveoli, 10% bronchioles, 30% fibrovascular septa</t>
  </si>
  <si>
    <t>PA154771EC</t>
  </si>
  <si>
    <t>PA154778E0</t>
  </si>
  <si>
    <t>CI0000011700</t>
  </si>
  <si>
    <t>HP1</t>
  </si>
  <si>
    <t>pT4pN1pMX</t>
  </si>
  <si>
    <t>PA154779F1</t>
  </si>
  <si>
    <t>CI0000009941</t>
  </si>
  <si>
    <t>Carcinoma of lung, non-small cell, metastatic</t>
  </si>
  <si>
    <t>pT2pNXpM1</t>
  </si>
  <si>
    <t>PA00001C4E</t>
  </si>
  <si>
    <t>CI0000000011</t>
  </si>
  <si>
    <t>Carcinoma of lung, squamous cell</t>
  </si>
  <si>
    <t>PA15476CB5</t>
  </si>
  <si>
    <t>CI0000000183</t>
  </si>
  <si>
    <t>PA000018EE</t>
  </si>
  <si>
    <t>CI0000000305</t>
  </si>
  <si>
    <t>pT3pN1pMX</t>
  </si>
  <si>
    <t>PA15476406</t>
  </si>
  <si>
    <t>CI0000000325</t>
  </si>
  <si>
    <t>PA15477B80</t>
  </si>
  <si>
    <t>CI0000005085</t>
  </si>
  <si>
    <t>PA154768CE</t>
  </si>
  <si>
    <t>CI0000005595</t>
  </si>
  <si>
    <t>PA1547770D</t>
  </si>
  <si>
    <t>CI0000005640</t>
  </si>
  <si>
    <t>pT3pN0pMX</t>
  </si>
  <si>
    <t>PA0F3340D2</t>
  </si>
  <si>
    <t>CI0000006806</t>
  </si>
  <si>
    <t>PA15477191</t>
  </si>
  <si>
    <t>CI0000007380</t>
  </si>
  <si>
    <t>PA154771D0</t>
  </si>
  <si>
    <t>CI0000008430</t>
  </si>
  <si>
    <t>GP1</t>
  </si>
  <si>
    <t>pT3pN2pMX</t>
  </si>
  <si>
    <t>PA154771EA</t>
  </si>
  <si>
    <t>CI0000008464</t>
  </si>
  <si>
    <t>PA0F334993</t>
  </si>
  <si>
    <t>CI0000009502</t>
  </si>
  <si>
    <t>tumor stroma: focal prominent lymphoplasmacytic infiltrate</t>
  </si>
  <si>
    <t>PA154778F4</t>
  </si>
  <si>
    <t>CI0000011628</t>
  </si>
  <si>
    <t>KP2</t>
  </si>
  <si>
    <t>PA15477A9D</t>
  </si>
  <si>
    <t>CI0000013206</t>
  </si>
  <si>
    <t>Tumor Stroma (Cellular): Desmoplastic reaction, Inflammatory cells; Tumor Stroma (Hypo/Acellular): Fibrosis; Inflammation: Severe Mixed inflammatory infiltrate</t>
  </si>
  <si>
    <t>PA00003E4B</t>
  </si>
  <si>
    <t>CI0000005144</t>
  </si>
  <si>
    <t>BP</t>
  </si>
  <si>
    <t>Emphysema, centrilobular</t>
  </si>
  <si>
    <t>95% avleoli, 5% bronchioles</t>
  </si>
  <si>
    <t>PA0F3341B6</t>
  </si>
  <si>
    <t>CI0000005971</t>
  </si>
  <si>
    <t>Lung/Lymph node</t>
  </si>
  <si>
    <t>pTXpN1pMX</t>
  </si>
  <si>
    <t>hypo/acellular stroma: 100% fibrosis</t>
  </si>
  <si>
    <t>Non-neoplastic Lung</t>
  </si>
  <si>
    <t>A1</t>
  </si>
  <si>
    <t>A2</t>
  </si>
  <si>
    <t>A3</t>
  </si>
  <si>
    <t>A4</t>
  </si>
  <si>
    <t>A5</t>
  </si>
  <si>
    <t>B1</t>
  </si>
  <si>
    <t>H1</t>
  </si>
  <si>
    <t>H2</t>
  </si>
  <si>
    <t>G1</t>
  </si>
  <si>
    <t>B2</t>
  </si>
  <si>
    <t>B3</t>
  </si>
  <si>
    <t>H3</t>
  </si>
  <si>
    <t>B4</t>
  </si>
  <si>
    <t>B5</t>
  </si>
  <si>
    <t>C1</t>
  </si>
  <si>
    <t>C2</t>
  </si>
  <si>
    <t>H4</t>
  </si>
  <si>
    <t>G2</t>
  </si>
  <si>
    <t>C3</t>
  </si>
  <si>
    <t>C4</t>
  </si>
  <si>
    <t>C5</t>
  </si>
  <si>
    <t>D1</t>
  </si>
  <si>
    <t>G3</t>
  </si>
  <si>
    <t>G4</t>
  </si>
  <si>
    <t>D2</t>
  </si>
  <si>
    <t>D3</t>
  </si>
  <si>
    <t>D4</t>
  </si>
  <si>
    <t>H5</t>
  </si>
  <si>
    <t>D5</t>
  </si>
  <si>
    <t>E1</t>
  </si>
  <si>
    <t>E2</t>
  </si>
  <si>
    <t>E3</t>
  </si>
  <si>
    <t>E4</t>
  </si>
  <si>
    <t>G5</t>
  </si>
  <si>
    <t>E5</t>
  </si>
  <si>
    <t>F1</t>
  </si>
  <si>
    <t>F2</t>
  </si>
  <si>
    <t>F3</t>
  </si>
  <si>
    <t>F4</t>
  </si>
  <si>
    <t>F5</t>
  </si>
  <si>
    <t>J1</t>
  </si>
  <si>
    <t>I1</t>
  </si>
  <si>
    <t>I2</t>
  </si>
  <si>
    <t>J2</t>
  </si>
  <si>
    <t>I3</t>
  </si>
  <si>
    <t>I4</t>
  </si>
  <si>
    <t>J3</t>
  </si>
  <si>
    <t>J4</t>
  </si>
  <si>
    <t>J5</t>
  </si>
  <si>
    <t>I5</t>
  </si>
  <si>
    <t>TMA Map Location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</si>
</sst>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53" applyFont="1" applyAlignment="1" applyProtection="1">
      <alignment wrapText="1"/>
      <protection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4" fillId="33" borderId="0" xfId="53" applyFont="1" applyFill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bstracts\CI0000000011.rtf" TargetMode="External" /><Relationship Id="rId2" Type="http://schemas.openxmlformats.org/officeDocument/2006/relationships/hyperlink" Target="Abstract\CI0000000088.rt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8" customWidth="1"/>
    <col min="2" max="2" width="10.7109375" style="1" customWidth="1"/>
    <col min="3" max="3" width="12.7109375" style="1" customWidth="1"/>
    <col min="4" max="4" width="5.7109375" style="1" customWidth="1"/>
    <col min="5" max="5" width="4.7109375" style="8" customWidth="1"/>
    <col min="6" max="6" width="7.7109375" style="8" customWidth="1"/>
    <col min="7" max="7" width="19.421875" style="1" customWidth="1"/>
    <col min="8" max="8" width="16.28125" style="1" customWidth="1"/>
    <col min="9" max="9" width="12.7109375" style="1" customWidth="1"/>
    <col min="10" max="10" width="29.7109375" style="1" customWidth="1"/>
    <col min="11" max="11" width="30.7109375" style="1" customWidth="1"/>
    <col min="12" max="12" width="26.7109375" style="1" customWidth="1"/>
    <col min="13" max="13" width="11.7109375" style="1" customWidth="1"/>
    <col min="14" max="14" width="10.57421875" style="1" customWidth="1"/>
    <col min="15" max="17" width="7.7109375" style="8" customWidth="1"/>
    <col min="18" max="18" width="13.7109375" style="8" customWidth="1"/>
    <col min="19" max="19" width="15.7109375" style="8" customWidth="1"/>
    <col min="20" max="20" width="10.7109375" style="8" customWidth="1"/>
    <col min="21" max="21" width="36.7109375" style="1" customWidth="1"/>
    <col min="22" max="22" width="10.8515625" style="1" hidden="1" customWidth="1"/>
    <col min="23" max="23" width="17.7109375" style="1" customWidth="1"/>
  </cols>
  <sheetData>
    <row r="1" spans="1:23" ht="38.25">
      <c r="A1" s="6" t="s">
        <v>257</v>
      </c>
      <c r="B1" s="2" t="s">
        <v>0</v>
      </c>
      <c r="C1" s="2" t="s">
        <v>1</v>
      </c>
      <c r="D1" s="2" t="s">
        <v>2</v>
      </c>
      <c r="E1" s="6" t="s">
        <v>3</v>
      </c>
      <c r="F1" s="6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2" t="s">
        <v>19</v>
      </c>
      <c r="V1" s="2"/>
      <c r="W1" s="2" t="s">
        <v>20</v>
      </c>
    </row>
    <row r="2" spans="1:23" ht="12.75">
      <c r="A2" s="9"/>
      <c r="B2" s="3"/>
      <c r="C2" s="3"/>
      <c r="D2" s="3"/>
      <c r="E2" s="9"/>
      <c r="F2" s="9"/>
      <c r="G2" s="3"/>
      <c r="H2" s="3"/>
      <c r="I2" s="3"/>
      <c r="J2" s="3"/>
      <c r="K2" s="3"/>
      <c r="L2" s="3"/>
      <c r="M2" s="3"/>
      <c r="N2" s="3"/>
      <c r="O2" s="9"/>
      <c r="P2" s="9"/>
      <c r="Q2" s="9"/>
      <c r="R2" s="9"/>
      <c r="S2" s="9"/>
      <c r="T2" s="9"/>
      <c r="U2" s="3"/>
      <c r="V2" s="3"/>
      <c r="W2" s="3"/>
    </row>
    <row r="3" spans="1:23" ht="22.5">
      <c r="A3" s="7" t="s">
        <v>207</v>
      </c>
      <c r="B3" s="4" t="s">
        <v>160</v>
      </c>
      <c r="C3" s="4" t="s">
        <v>161</v>
      </c>
      <c r="D3" s="4" t="s">
        <v>104</v>
      </c>
      <c r="E3" s="7">
        <v>61</v>
      </c>
      <c r="F3" s="7" t="s">
        <v>36</v>
      </c>
      <c r="G3" s="4" t="s">
        <v>25</v>
      </c>
      <c r="H3" s="4" t="s">
        <v>26</v>
      </c>
      <c r="I3" s="4" t="s">
        <v>15</v>
      </c>
      <c r="J3" s="4" t="s">
        <v>162</v>
      </c>
      <c r="K3" s="4" t="s">
        <v>162</v>
      </c>
      <c r="L3" s="4" t="s">
        <v>43</v>
      </c>
      <c r="M3" s="4" t="s">
        <v>88</v>
      </c>
      <c r="N3" s="4" t="s">
        <v>89</v>
      </c>
      <c r="O3" s="7">
        <v>0</v>
      </c>
      <c r="P3" s="7">
        <v>0</v>
      </c>
      <c r="Q3" s="7">
        <v>80</v>
      </c>
      <c r="R3" s="7">
        <v>12</v>
      </c>
      <c r="S3" s="7">
        <v>0</v>
      </c>
      <c r="T3" s="7">
        <v>8</v>
      </c>
      <c r="U3" s="4"/>
      <c r="V3" s="5" t="s">
        <v>161</v>
      </c>
      <c r="W3" s="5" t="str">
        <f>HYPERLINK("/tissue/TMA/Abstracts/"&amp;V3&amp;".RTF",V3)</f>
        <v>CI0000000011</v>
      </c>
    </row>
    <row r="4" spans="1:23" ht="22.5">
      <c r="A4" s="7" t="s">
        <v>208</v>
      </c>
      <c r="B4" s="4" t="s">
        <v>133</v>
      </c>
      <c r="C4" s="4" t="s">
        <v>134</v>
      </c>
      <c r="D4" s="4" t="s">
        <v>104</v>
      </c>
      <c r="E4" s="7">
        <v>46</v>
      </c>
      <c r="F4" s="7" t="s">
        <v>24</v>
      </c>
      <c r="G4" s="4" t="s">
        <v>25</v>
      </c>
      <c r="H4" s="4" t="s">
        <v>26</v>
      </c>
      <c r="I4" s="4" t="s">
        <v>15</v>
      </c>
      <c r="J4" s="4" t="s">
        <v>135</v>
      </c>
      <c r="K4" s="4" t="s">
        <v>135</v>
      </c>
      <c r="L4" s="4" t="s">
        <v>29</v>
      </c>
      <c r="M4" s="4" t="s">
        <v>69</v>
      </c>
      <c r="N4" s="4" t="s">
        <v>70</v>
      </c>
      <c r="O4" s="7">
        <v>1</v>
      </c>
      <c r="P4" s="7">
        <v>0</v>
      </c>
      <c r="Q4" s="7">
        <v>89</v>
      </c>
      <c r="R4" s="7">
        <v>5</v>
      </c>
      <c r="S4" s="7">
        <v>5</v>
      </c>
      <c r="T4" s="7">
        <v>0</v>
      </c>
      <c r="U4" s="4" t="s">
        <v>136</v>
      </c>
      <c r="V4" s="5" t="s">
        <v>134</v>
      </c>
      <c r="W4" s="5" t="str">
        <f aca="true" t="shared" si="0" ref="W4:W53">HYPERLINK("/tissue/TMA/Abstracts/"&amp;V4&amp;".RTF",V4)</f>
        <v>CI0000000088</v>
      </c>
    </row>
    <row r="5" spans="1:23" ht="22.5">
      <c r="A5" s="7" t="s">
        <v>209</v>
      </c>
      <c r="B5" s="4" t="s">
        <v>163</v>
      </c>
      <c r="C5" s="4" t="s">
        <v>164</v>
      </c>
      <c r="D5" s="4" t="s">
        <v>87</v>
      </c>
      <c r="E5" s="7">
        <v>81</v>
      </c>
      <c r="F5" s="7" t="s">
        <v>36</v>
      </c>
      <c r="G5" s="4" t="s">
        <v>25</v>
      </c>
      <c r="H5" s="4" t="s">
        <v>26</v>
      </c>
      <c r="I5" s="4" t="s">
        <v>15</v>
      </c>
      <c r="J5" s="4" t="s">
        <v>162</v>
      </c>
      <c r="K5" s="4" t="s">
        <v>162</v>
      </c>
      <c r="L5" s="4" t="s">
        <v>43</v>
      </c>
      <c r="M5" s="4" t="s">
        <v>44</v>
      </c>
      <c r="N5" s="4" t="s">
        <v>45</v>
      </c>
      <c r="O5" s="7">
        <v>0</v>
      </c>
      <c r="P5" s="7">
        <v>0</v>
      </c>
      <c r="Q5" s="7">
        <v>30</v>
      </c>
      <c r="R5" s="7">
        <v>20</v>
      </c>
      <c r="S5" s="7">
        <v>0</v>
      </c>
      <c r="T5" s="7">
        <v>50</v>
      </c>
      <c r="U5" s="4"/>
      <c r="V5" s="5" t="s">
        <v>164</v>
      </c>
      <c r="W5" s="5" t="str">
        <f t="shared" si="0"/>
        <v>CI0000000183</v>
      </c>
    </row>
    <row r="6" spans="1:23" ht="22.5">
      <c r="A6" s="7" t="s">
        <v>210</v>
      </c>
      <c r="B6" s="4" t="s">
        <v>39</v>
      </c>
      <c r="C6" s="4" t="s">
        <v>40</v>
      </c>
      <c r="D6" s="4" t="s">
        <v>41</v>
      </c>
      <c r="E6" s="7">
        <v>76</v>
      </c>
      <c r="F6" s="7" t="s">
        <v>24</v>
      </c>
      <c r="G6" s="4" t="s">
        <v>25</v>
      </c>
      <c r="H6" s="4" t="s">
        <v>26</v>
      </c>
      <c r="I6" s="4" t="s">
        <v>15</v>
      </c>
      <c r="J6" s="4" t="s">
        <v>42</v>
      </c>
      <c r="K6" s="4" t="s">
        <v>42</v>
      </c>
      <c r="L6" s="4" t="s">
        <v>43</v>
      </c>
      <c r="M6" s="4" t="s">
        <v>44</v>
      </c>
      <c r="N6" s="4" t="s">
        <v>45</v>
      </c>
      <c r="O6" s="7">
        <v>10</v>
      </c>
      <c r="P6" s="7">
        <v>0</v>
      </c>
      <c r="Q6" s="7">
        <v>45</v>
      </c>
      <c r="R6" s="7">
        <v>45</v>
      </c>
      <c r="S6" s="7">
        <v>0</v>
      </c>
      <c r="T6" s="7">
        <v>0</v>
      </c>
      <c r="U6" s="4"/>
      <c r="V6" s="5" t="s">
        <v>40</v>
      </c>
      <c r="W6" s="5" t="str">
        <f t="shared" si="0"/>
        <v>CI0000000255</v>
      </c>
    </row>
    <row r="7" spans="1:23" ht="22.5">
      <c r="A7" s="7" t="s">
        <v>211</v>
      </c>
      <c r="B7" s="4" t="s">
        <v>165</v>
      </c>
      <c r="C7" s="4" t="s">
        <v>166</v>
      </c>
      <c r="D7" s="4" t="s">
        <v>48</v>
      </c>
      <c r="E7" s="7">
        <v>81</v>
      </c>
      <c r="F7" s="7" t="s">
        <v>36</v>
      </c>
      <c r="G7" s="4" t="s">
        <v>25</v>
      </c>
      <c r="H7" s="4" t="s">
        <v>26</v>
      </c>
      <c r="I7" s="4" t="s">
        <v>15</v>
      </c>
      <c r="J7" s="4" t="s">
        <v>162</v>
      </c>
      <c r="K7" s="4" t="s">
        <v>162</v>
      </c>
      <c r="L7" s="4" t="s">
        <v>49</v>
      </c>
      <c r="M7" s="4" t="s">
        <v>167</v>
      </c>
      <c r="N7" s="4" t="s">
        <v>45</v>
      </c>
      <c r="O7" s="7">
        <v>0</v>
      </c>
      <c r="P7" s="7">
        <v>0</v>
      </c>
      <c r="Q7" s="7">
        <v>40</v>
      </c>
      <c r="R7" s="7">
        <v>10</v>
      </c>
      <c r="S7" s="7">
        <v>0</v>
      </c>
      <c r="T7" s="7">
        <v>50</v>
      </c>
      <c r="U7" s="4"/>
      <c r="V7" s="5" t="s">
        <v>166</v>
      </c>
      <c r="W7" s="5" t="str">
        <f t="shared" si="0"/>
        <v>CI0000000305</v>
      </c>
    </row>
    <row r="8" spans="1:23" ht="22.5">
      <c r="A8" s="7" t="s">
        <v>212</v>
      </c>
      <c r="B8" s="4" t="s">
        <v>168</v>
      </c>
      <c r="C8" s="4" t="s">
        <v>169</v>
      </c>
      <c r="D8" s="4" t="s">
        <v>108</v>
      </c>
      <c r="E8" s="7">
        <v>71</v>
      </c>
      <c r="F8" s="7" t="s">
        <v>36</v>
      </c>
      <c r="G8" s="4" t="s">
        <v>25</v>
      </c>
      <c r="H8" s="4" t="s">
        <v>26</v>
      </c>
      <c r="I8" s="4" t="s">
        <v>15</v>
      </c>
      <c r="J8" s="4" t="s">
        <v>162</v>
      </c>
      <c r="K8" s="4" t="s">
        <v>162</v>
      </c>
      <c r="L8" s="4" t="s">
        <v>49</v>
      </c>
      <c r="M8" s="4" t="s">
        <v>63</v>
      </c>
      <c r="N8" s="4" t="s">
        <v>51</v>
      </c>
      <c r="O8" s="7">
        <v>0</v>
      </c>
      <c r="P8" s="7">
        <v>0</v>
      </c>
      <c r="Q8" s="7">
        <v>35</v>
      </c>
      <c r="R8" s="7">
        <v>20</v>
      </c>
      <c r="S8" s="7">
        <v>0</v>
      </c>
      <c r="T8" s="7">
        <v>45</v>
      </c>
      <c r="U8" s="4"/>
      <c r="V8" s="5" t="s">
        <v>169</v>
      </c>
      <c r="W8" s="5" t="str">
        <f t="shared" si="0"/>
        <v>CI0000000325</v>
      </c>
    </row>
    <row r="9" spans="1:23" ht="22.5">
      <c r="A9" s="7" t="s">
        <v>216</v>
      </c>
      <c r="B9" s="4" t="s">
        <v>56</v>
      </c>
      <c r="C9" s="4" t="s">
        <v>57</v>
      </c>
      <c r="D9" s="4" t="s">
        <v>41</v>
      </c>
      <c r="E9" s="7">
        <v>80</v>
      </c>
      <c r="F9" s="7" t="s">
        <v>36</v>
      </c>
      <c r="G9" s="4" t="s">
        <v>25</v>
      </c>
      <c r="H9" s="4" t="s">
        <v>26</v>
      </c>
      <c r="I9" s="4" t="s">
        <v>15</v>
      </c>
      <c r="J9" s="4" t="s">
        <v>42</v>
      </c>
      <c r="K9" s="4" t="s">
        <v>42</v>
      </c>
      <c r="L9" s="4" t="s">
        <v>43</v>
      </c>
      <c r="M9" s="4" t="s">
        <v>58</v>
      </c>
      <c r="N9" s="4" t="s">
        <v>59</v>
      </c>
      <c r="O9" s="7">
        <v>0</v>
      </c>
      <c r="P9" s="7">
        <v>0</v>
      </c>
      <c r="Q9" s="7">
        <v>75</v>
      </c>
      <c r="R9" s="7">
        <v>15</v>
      </c>
      <c r="S9" s="7">
        <v>0</v>
      </c>
      <c r="T9" s="7">
        <v>10</v>
      </c>
      <c r="U9" s="4"/>
      <c r="V9" s="5" t="s">
        <v>57</v>
      </c>
      <c r="W9" s="5" t="str">
        <f t="shared" si="0"/>
        <v>CI0000005496</v>
      </c>
    </row>
    <row r="10" spans="1:23" ht="22.5">
      <c r="A10" s="7" t="s">
        <v>217</v>
      </c>
      <c r="B10" s="4" t="s">
        <v>172</v>
      </c>
      <c r="C10" s="4" t="s">
        <v>173</v>
      </c>
      <c r="D10" s="4" t="s">
        <v>54</v>
      </c>
      <c r="E10" s="7">
        <v>41</v>
      </c>
      <c r="F10" s="7" t="s">
        <v>24</v>
      </c>
      <c r="G10" s="4" t="s">
        <v>25</v>
      </c>
      <c r="H10" s="4" t="s">
        <v>26</v>
      </c>
      <c r="I10" s="4" t="s">
        <v>15</v>
      </c>
      <c r="J10" s="4" t="s">
        <v>162</v>
      </c>
      <c r="K10" s="4" t="s">
        <v>162</v>
      </c>
      <c r="L10" s="4" t="s">
        <v>43</v>
      </c>
      <c r="M10" s="4" t="s">
        <v>50</v>
      </c>
      <c r="N10" s="4" t="s">
        <v>51</v>
      </c>
      <c r="O10" s="7">
        <v>0</v>
      </c>
      <c r="P10" s="7">
        <v>0</v>
      </c>
      <c r="Q10" s="7">
        <v>25</v>
      </c>
      <c r="R10" s="7">
        <v>5</v>
      </c>
      <c r="S10" s="7">
        <v>0</v>
      </c>
      <c r="T10" s="7">
        <v>70</v>
      </c>
      <c r="U10" s="4"/>
      <c r="V10" s="5" t="s">
        <v>173</v>
      </c>
      <c r="W10" s="5" t="str">
        <f t="shared" si="0"/>
        <v>CI0000005595</v>
      </c>
    </row>
    <row r="11" spans="1:23" ht="22.5">
      <c r="A11" s="7" t="s">
        <v>219</v>
      </c>
      <c r="B11" s="4" t="s">
        <v>174</v>
      </c>
      <c r="C11" s="4" t="s">
        <v>175</v>
      </c>
      <c r="D11" s="4" t="s">
        <v>66</v>
      </c>
      <c r="E11" s="7">
        <v>44</v>
      </c>
      <c r="F11" s="7" t="s">
        <v>36</v>
      </c>
      <c r="G11" s="4" t="s">
        <v>25</v>
      </c>
      <c r="H11" s="4" t="s">
        <v>26</v>
      </c>
      <c r="I11" s="4" t="s">
        <v>15</v>
      </c>
      <c r="J11" s="4" t="s">
        <v>162</v>
      </c>
      <c r="K11" s="4" t="s">
        <v>162</v>
      </c>
      <c r="L11" s="4" t="s">
        <v>49</v>
      </c>
      <c r="M11" s="4" t="s">
        <v>176</v>
      </c>
      <c r="N11" s="4" t="s">
        <v>80</v>
      </c>
      <c r="O11" s="7">
        <v>0</v>
      </c>
      <c r="P11" s="7">
        <v>0</v>
      </c>
      <c r="Q11" s="7">
        <v>40</v>
      </c>
      <c r="R11" s="7">
        <v>10</v>
      </c>
      <c r="S11" s="7">
        <v>0</v>
      </c>
      <c r="T11" s="7">
        <v>50</v>
      </c>
      <c r="U11" s="4"/>
      <c r="V11" s="5" t="s">
        <v>175</v>
      </c>
      <c r="W11" s="5" t="str">
        <f t="shared" si="0"/>
        <v>CI0000005640</v>
      </c>
    </row>
    <row r="12" spans="1:23" ht="22.5">
      <c r="A12" s="7" t="s">
        <v>220</v>
      </c>
      <c r="B12" s="4" t="s">
        <v>67</v>
      </c>
      <c r="C12" s="4" t="s">
        <v>68</v>
      </c>
      <c r="D12" s="4" t="s">
        <v>23</v>
      </c>
      <c r="E12" s="7">
        <v>60</v>
      </c>
      <c r="F12" s="7" t="s">
        <v>24</v>
      </c>
      <c r="G12" s="4" t="s">
        <v>25</v>
      </c>
      <c r="H12" s="4" t="s">
        <v>26</v>
      </c>
      <c r="I12" s="4" t="s">
        <v>15</v>
      </c>
      <c r="J12" s="4" t="s">
        <v>42</v>
      </c>
      <c r="K12" s="4" t="s">
        <v>42</v>
      </c>
      <c r="L12" s="4" t="s">
        <v>49</v>
      </c>
      <c r="M12" s="4" t="s">
        <v>69</v>
      </c>
      <c r="N12" s="4" t="s">
        <v>70</v>
      </c>
      <c r="O12" s="7">
        <v>30</v>
      </c>
      <c r="P12" s="7">
        <v>0</v>
      </c>
      <c r="Q12" s="7">
        <v>30</v>
      </c>
      <c r="R12" s="7">
        <v>40</v>
      </c>
      <c r="S12" s="7">
        <v>0</v>
      </c>
      <c r="T12" s="7">
        <v>0</v>
      </c>
      <c r="U12" s="4"/>
      <c r="V12" s="5" t="s">
        <v>68</v>
      </c>
      <c r="W12" s="5" t="str">
        <f t="shared" si="0"/>
        <v>CI0000005940</v>
      </c>
    </row>
    <row r="13" spans="1:23" ht="22.5">
      <c r="A13" s="7" t="s">
        <v>221</v>
      </c>
      <c r="B13" s="4" t="s">
        <v>71</v>
      </c>
      <c r="C13" s="4" t="s">
        <v>72</v>
      </c>
      <c r="D13" s="4" t="s">
        <v>73</v>
      </c>
      <c r="E13" s="7">
        <v>62</v>
      </c>
      <c r="F13" s="7" t="s">
        <v>24</v>
      </c>
      <c r="G13" s="4" t="s">
        <v>25</v>
      </c>
      <c r="H13" s="4" t="s">
        <v>26</v>
      </c>
      <c r="I13" s="4" t="s">
        <v>15</v>
      </c>
      <c r="J13" s="4" t="s">
        <v>42</v>
      </c>
      <c r="K13" s="4" t="s">
        <v>42</v>
      </c>
      <c r="L13" s="4" t="s">
        <v>74</v>
      </c>
      <c r="M13" s="4" t="s">
        <v>50</v>
      </c>
      <c r="N13" s="4" t="s">
        <v>51</v>
      </c>
      <c r="O13" s="7">
        <v>0</v>
      </c>
      <c r="P13" s="7">
        <v>0</v>
      </c>
      <c r="Q13" s="7">
        <v>35</v>
      </c>
      <c r="R13" s="7">
        <v>15</v>
      </c>
      <c r="S13" s="7">
        <v>50</v>
      </c>
      <c r="T13" s="7">
        <v>0</v>
      </c>
      <c r="U13" s="4" t="s">
        <v>75</v>
      </c>
      <c r="V13" s="5" t="s">
        <v>72</v>
      </c>
      <c r="W13" s="5" t="str">
        <f t="shared" si="0"/>
        <v>CI0000005944</v>
      </c>
    </row>
    <row r="14" spans="1:23" ht="22.5">
      <c r="A14" s="7" t="s">
        <v>222</v>
      </c>
      <c r="B14" s="4" t="s">
        <v>201</v>
      </c>
      <c r="C14" s="4" t="s">
        <v>202</v>
      </c>
      <c r="D14" s="4" t="s">
        <v>48</v>
      </c>
      <c r="E14" s="7">
        <v>74</v>
      </c>
      <c r="F14" s="7" t="s">
        <v>36</v>
      </c>
      <c r="G14" s="4" t="s">
        <v>25</v>
      </c>
      <c r="H14" s="4" t="s">
        <v>203</v>
      </c>
      <c r="I14" s="4" t="s">
        <v>15</v>
      </c>
      <c r="J14" s="4" t="s">
        <v>158</v>
      </c>
      <c r="K14" s="4" t="s">
        <v>158</v>
      </c>
      <c r="L14" s="4" t="s">
        <v>29</v>
      </c>
      <c r="M14" s="4" t="s">
        <v>204</v>
      </c>
      <c r="N14" s="4" t="s">
        <v>89</v>
      </c>
      <c r="O14" s="7">
        <v>10</v>
      </c>
      <c r="P14" s="7">
        <v>0</v>
      </c>
      <c r="Q14" s="7">
        <v>70</v>
      </c>
      <c r="R14" s="7">
        <v>0</v>
      </c>
      <c r="S14" s="7">
        <v>5</v>
      </c>
      <c r="T14" s="7">
        <v>15</v>
      </c>
      <c r="U14" s="4" t="s">
        <v>205</v>
      </c>
      <c r="V14" s="5" t="s">
        <v>202</v>
      </c>
      <c r="W14" s="5" t="str">
        <f t="shared" si="0"/>
        <v>CI0000005971</v>
      </c>
    </row>
    <row r="15" spans="1:23" ht="22.5">
      <c r="A15" s="7" t="s">
        <v>225</v>
      </c>
      <c r="B15" s="4" t="s">
        <v>76</v>
      </c>
      <c r="C15" s="4" t="s">
        <v>77</v>
      </c>
      <c r="D15" s="4" t="s">
        <v>78</v>
      </c>
      <c r="E15" s="7">
        <v>72</v>
      </c>
      <c r="F15" s="7" t="s">
        <v>36</v>
      </c>
      <c r="G15" s="4" t="s">
        <v>25</v>
      </c>
      <c r="H15" s="4" t="s">
        <v>26</v>
      </c>
      <c r="I15" s="4" t="s">
        <v>15</v>
      </c>
      <c r="J15" s="4" t="s">
        <v>42</v>
      </c>
      <c r="K15" s="4" t="s">
        <v>42</v>
      </c>
      <c r="L15" s="4" t="s">
        <v>49</v>
      </c>
      <c r="M15" s="4" t="s">
        <v>79</v>
      </c>
      <c r="N15" s="4" t="s">
        <v>80</v>
      </c>
      <c r="O15" s="7">
        <v>0</v>
      </c>
      <c r="P15" s="7">
        <v>0</v>
      </c>
      <c r="Q15" s="7">
        <v>70</v>
      </c>
      <c r="R15" s="7">
        <v>10</v>
      </c>
      <c r="S15" s="7">
        <v>20</v>
      </c>
      <c r="T15" s="7">
        <v>0</v>
      </c>
      <c r="U15" s="4" t="s">
        <v>81</v>
      </c>
      <c r="V15" s="5" t="s">
        <v>77</v>
      </c>
      <c r="W15" s="5" t="str">
        <f t="shared" si="0"/>
        <v>CI0000007205</v>
      </c>
    </row>
    <row r="16" spans="1:23" ht="22.5">
      <c r="A16" s="7" t="s">
        <v>226</v>
      </c>
      <c r="B16" s="4" t="s">
        <v>143</v>
      </c>
      <c r="C16" s="4" t="s">
        <v>144</v>
      </c>
      <c r="D16" s="4" t="s">
        <v>145</v>
      </c>
      <c r="E16" s="7">
        <v>63</v>
      </c>
      <c r="F16" s="7" t="s">
        <v>36</v>
      </c>
      <c r="G16" s="4" t="s">
        <v>25</v>
      </c>
      <c r="H16" s="4" t="s">
        <v>26</v>
      </c>
      <c r="I16" s="4" t="s">
        <v>15</v>
      </c>
      <c r="J16" s="4" t="s">
        <v>139</v>
      </c>
      <c r="K16" s="4" t="s">
        <v>139</v>
      </c>
      <c r="L16" s="4" t="s">
        <v>43</v>
      </c>
      <c r="M16" s="4" t="s">
        <v>79</v>
      </c>
      <c r="N16" s="4" t="s">
        <v>80</v>
      </c>
      <c r="O16" s="7">
        <v>5</v>
      </c>
      <c r="P16" s="7">
        <v>0</v>
      </c>
      <c r="Q16" s="7">
        <v>55</v>
      </c>
      <c r="R16" s="7">
        <v>15</v>
      </c>
      <c r="S16" s="7">
        <v>0</v>
      </c>
      <c r="T16" s="7">
        <v>25</v>
      </c>
      <c r="U16" s="4" t="s">
        <v>146</v>
      </c>
      <c r="V16" s="5" t="s">
        <v>144</v>
      </c>
      <c r="W16" s="5" t="str">
        <f t="shared" si="0"/>
        <v>CI0000007303</v>
      </c>
    </row>
    <row r="17" spans="1:23" ht="22.5">
      <c r="A17" s="7" t="s">
        <v>227</v>
      </c>
      <c r="B17" s="4" t="s">
        <v>179</v>
      </c>
      <c r="C17" s="4" t="s">
        <v>180</v>
      </c>
      <c r="D17" s="4" t="s">
        <v>54</v>
      </c>
      <c r="E17" s="7">
        <v>81</v>
      </c>
      <c r="F17" s="7" t="s">
        <v>36</v>
      </c>
      <c r="G17" s="4" t="s">
        <v>25</v>
      </c>
      <c r="H17" s="4" t="s">
        <v>26</v>
      </c>
      <c r="I17" s="4" t="s">
        <v>15</v>
      </c>
      <c r="J17" s="4" t="s">
        <v>162</v>
      </c>
      <c r="K17" s="4" t="s">
        <v>162</v>
      </c>
      <c r="L17" s="4" t="s">
        <v>49</v>
      </c>
      <c r="M17" s="4" t="s">
        <v>176</v>
      </c>
      <c r="N17" s="4" t="s">
        <v>80</v>
      </c>
      <c r="O17" s="7">
        <v>0</v>
      </c>
      <c r="P17" s="7">
        <v>0</v>
      </c>
      <c r="Q17" s="7">
        <v>50</v>
      </c>
      <c r="R17" s="7">
        <v>40</v>
      </c>
      <c r="S17" s="7">
        <v>0</v>
      </c>
      <c r="T17" s="7">
        <v>10</v>
      </c>
      <c r="U17" s="4"/>
      <c r="V17" s="5" t="s">
        <v>180</v>
      </c>
      <c r="W17" s="5" t="str">
        <f t="shared" si="0"/>
        <v>CI0000007380</v>
      </c>
    </row>
    <row r="18" spans="1:23" ht="22.5">
      <c r="A18" s="7" t="s">
        <v>228</v>
      </c>
      <c r="B18" s="4" t="s">
        <v>82</v>
      </c>
      <c r="C18" s="4" t="s">
        <v>83</v>
      </c>
      <c r="D18" s="4" t="s">
        <v>66</v>
      </c>
      <c r="E18" s="7">
        <v>79</v>
      </c>
      <c r="F18" s="7" t="s">
        <v>36</v>
      </c>
      <c r="G18" s="4" t="s">
        <v>25</v>
      </c>
      <c r="H18" s="4" t="s">
        <v>26</v>
      </c>
      <c r="I18" s="4" t="s">
        <v>15</v>
      </c>
      <c r="J18" s="4" t="s">
        <v>42</v>
      </c>
      <c r="K18" s="4" t="s">
        <v>42</v>
      </c>
      <c r="L18" s="4" t="s">
        <v>49</v>
      </c>
      <c r="M18" s="4" t="s">
        <v>69</v>
      </c>
      <c r="N18" s="4" t="s">
        <v>70</v>
      </c>
      <c r="O18" s="7">
        <v>0</v>
      </c>
      <c r="P18" s="7">
        <v>50</v>
      </c>
      <c r="Q18" s="7">
        <v>50</v>
      </c>
      <c r="R18" s="7">
        <v>0</v>
      </c>
      <c r="S18" s="7">
        <v>0</v>
      </c>
      <c r="T18" s="7">
        <v>0</v>
      </c>
      <c r="U18" s="4" t="s">
        <v>84</v>
      </c>
      <c r="V18" s="5" t="s">
        <v>83</v>
      </c>
      <c r="W18" s="5" t="str">
        <f t="shared" si="0"/>
        <v>CI0000007640</v>
      </c>
    </row>
    <row r="19" spans="1:23" ht="22.5">
      <c r="A19" s="7" t="s">
        <v>231</v>
      </c>
      <c r="B19" s="4" t="s">
        <v>120</v>
      </c>
      <c r="C19" s="4" t="s">
        <v>121</v>
      </c>
      <c r="D19" s="4" t="s">
        <v>104</v>
      </c>
      <c r="E19" s="7">
        <v>49</v>
      </c>
      <c r="F19" s="7" t="s">
        <v>36</v>
      </c>
      <c r="G19" s="4" t="s">
        <v>25</v>
      </c>
      <c r="H19" s="4" t="s">
        <v>26</v>
      </c>
      <c r="I19" s="4" t="s">
        <v>15</v>
      </c>
      <c r="J19" s="4" t="s">
        <v>122</v>
      </c>
      <c r="K19" s="4" t="s">
        <v>122</v>
      </c>
      <c r="L19" s="4" t="s">
        <v>123</v>
      </c>
      <c r="M19" s="4" t="s">
        <v>50</v>
      </c>
      <c r="N19" s="4" t="s">
        <v>51</v>
      </c>
      <c r="O19" s="7">
        <v>5</v>
      </c>
      <c r="P19" s="7">
        <v>0</v>
      </c>
      <c r="Q19" s="7">
        <v>80</v>
      </c>
      <c r="R19" s="7">
        <v>10</v>
      </c>
      <c r="S19" s="7">
        <v>0</v>
      </c>
      <c r="T19" s="7">
        <v>5</v>
      </c>
      <c r="U19" s="4"/>
      <c r="V19" s="5" t="s">
        <v>121</v>
      </c>
      <c r="W19" s="5" t="str">
        <f t="shared" si="0"/>
        <v>CI0000008206</v>
      </c>
    </row>
    <row r="20" spans="1:23" ht="22.5">
      <c r="A20" s="7" t="s">
        <v>232</v>
      </c>
      <c r="B20" s="4" t="s">
        <v>93</v>
      </c>
      <c r="C20" s="4" t="s">
        <v>94</v>
      </c>
      <c r="D20" s="4" t="s">
        <v>95</v>
      </c>
      <c r="E20" s="7">
        <v>47</v>
      </c>
      <c r="F20" s="7" t="s">
        <v>36</v>
      </c>
      <c r="G20" s="4" t="s">
        <v>25</v>
      </c>
      <c r="H20" s="4" t="s">
        <v>26</v>
      </c>
      <c r="I20" s="4" t="s">
        <v>15</v>
      </c>
      <c r="J20" s="4" t="s">
        <v>42</v>
      </c>
      <c r="K20" s="4" t="s">
        <v>42</v>
      </c>
      <c r="L20" s="4" t="s">
        <v>29</v>
      </c>
      <c r="M20" s="4" t="s">
        <v>44</v>
      </c>
      <c r="N20" s="4" t="s">
        <v>45</v>
      </c>
      <c r="O20" s="7">
        <v>0</v>
      </c>
      <c r="P20" s="7">
        <v>0</v>
      </c>
      <c r="Q20" s="7">
        <v>70</v>
      </c>
      <c r="R20" s="7">
        <v>20</v>
      </c>
      <c r="S20" s="7">
        <v>0</v>
      </c>
      <c r="T20" s="7">
        <v>10</v>
      </c>
      <c r="U20" s="4" t="s">
        <v>96</v>
      </c>
      <c r="V20" s="5" t="s">
        <v>94</v>
      </c>
      <c r="W20" s="5" t="str">
        <f t="shared" si="0"/>
        <v>CI0000008305</v>
      </c>
    </row>
    <row r="21" spans="1:23" ht="22.5">
      <c r="A21" s="7" t="s">
        <v>233</v>
      </c>
      <c r="B21" s="4" t="s">
        <v>97</v>
      </c>
      <c r="C21" s="4" t="s">
        <v>98</v>
      </c>
      <c r="D21" s="4" t="s">
        <v>66</v>
      </c>
      <c r="E21" s="7">
        <v>56</v>
      </c>
      <c r="F21" s="7" t="s">
        <v>24</v>
      </c>
      <c r="G21" s="4" t="s">
        <v>25</v>
      </c>
      <c r="H21" s="4" t="s">
        <v>26</v>
      </c>
      <c r="I21" s="4" t="s">
        <v>15</v>
      </c>
      <c r="J21" s="4" t="s">
        <v>42</v>
      </c>
      <c r="K21" s="4" t="s">
        <v>42</v>
      </c>
      <c r="L21" s="4" t="s">
        <v>43</v>
      </c>
      <c r="M21" s="4" t="s">
        <v>99</v>
      </c>
      <c r="N21" s="4" t="s">
        <v>59</v>
      </c>
      <c r="O21" s="7">
        <v>0</v>
      </c>
      <c r="P21" s="7">
        <v>0</v>
      </c>
      <c r="Q21" s="7">
        <v>80</v>
      </c>
      <c r="R21" s="7">
        <v>15</v>
      </c>
      <c r="S21" s="7">
        <v>0</v>
      </c>
      <c r="T21" s="7">
        <v>5</v>
      </c>
      <c r="U21" s="4"/>
      <c r="V21" s="5" t="s">
        <v>98</v>
      </c>
      <c r="W21" s="5" t="str">
        <f t="shared" si="0"/>
        <v>CI0000008332</v>
      </c>
    </row>
    <row r="22" spans="1:23" ht="22.5">
      <c r="A22" s="7" t="s">
        <v>235</v>
      </c>
      <c r="B22" s="4" t="s">
        <v>181</v>
      </c>
      <c r="C22" s="4" t="s">
        <v>182</v>
      </c>
      <c r="D22" s="4" t="s">
        <v>183</v>
      </c>
      <c r="E22" s="7">
        <v>62</v>
      </c>
      <c r="F22" s="7" t="s">
        <v>36</v>
      </c>
      <c r="G22" s="4" t="s">
        <v>25</v>
      </c>
      <c r="H22" s="4" t="s">
        <v>26</v>
      </c>
      <c r="I22" s="4" t="s">
        <v>15</v>
      </c>
      <c r="J22" s="4" t="s">
        <v>162</v>
      </c>
      <c r="K22" s="4" t="s">
        <v>162</v>
      </c>
      <c r="L22" s="4" t="s">
        <v>43</v>
      </c>
      <c r="M22" s="4" t="s">
        <v>184</v>
      </c>
      <c r="N22" s="4" t="s">
        <v>45</v>
      </c>
      <c r="O22" s="7">
        <v>0</v>
      </c>
      <c r="P22" s="7">
        <v>0</v>
      </c>
      <c r="Q22" s="7">
        <v>80</v>
      </c>
      <c r="R22" s="7">
        <v>0</v>
      </c>
      <c r="S22" s="7">
        <v>0</v>
      </c>
      <c r="T22" s="7">
        <v>20</v>
      </c>
      <c r="U22" s="4"/>
      <c r="V22" s="5" t="s">
        <v>182</v>
      </c>
      <c r="W22" s="5" t="str">
        <f t="shared" si="0"/>
        <v>CI0000008430</v>
      </c>
    </row>
    <row r="23" spans="1:23" ht="22.5">
      <c r="A23" s="7" t="s">
        <v>236</v>
      </c>
      <c r="B23" s="4" t="s">
        <v>185</v>
      </c>
      <c r="C23" s="4" t="s">
        <v>186</v>
      </c>
      <c r="D23" s="4" t="s">
        <v>66</v>
      </c>
      <c r="E23" s="7">
        <v>71</v>
      </c>
      <c r="F23" s="7" t="s">
        <v>36</v>
      </c>
      <c r="G23" s="4" t="s">
        <v>25</v>
      </c>
      <c r="H23" s="4" t="s">
        <v>26</v>
      </c>
      <c r="I23" s="4" t="s">
        <v>15</v>
      </c>
      <c r="J23" s="4" t="s">
        <v>162</v>
      </c>
      <c r="K23" s="4" t="s">
        <v>162</v>
      </c>
      <c r="L23" s="4" t="s">
        <v>49</v>
      </c>
      <c r="M23" s="4" t="s">
        <v>79</v>
      </c>
      <c r="N23" s="4" t="s">
        <v>80</v>
      </c>
      <c r="O23" s="7">
        <v>0</v>
      </c>
      <c r="P23" s="7">
        <v>0</v>
      </c>
      <c r="Q23" s="7">
        <v>80</v>
      </c>
      <c r="R23" s="7">
        <v>10</v>
      </c>
      <c r="S23" s="7">
        <v>0</v>
      </c>
      <c r="T23" s="7">
        <v>10</v>
      </c>
      <c r="U23" s="4"/>
      <c r="V23" s="5" t="s">
        <v>186</v>
      </c>
      <c r="W23" s="5" t="str">
        <f t="shared" si="0"/>
        <v>CI0000008464</v>
      </c>
    </row>
    <row r="24" spans="1:23" ht="22.5">
      <c r="A24" s="7" t="s">
        <v>237</v>
      </c>
      <c r="B24" s="4" t="s">
        <v>110</v>
      </c>
      <c r="C24" s="4" t="s">
        <v>111</v>
      </c>
      <c r="D24" s="4" t="s">
        <v>78</v>
      </c>
      <c r="E24" s="7">
        <v>73</v>
      </c>
      <c r="F24" s="7" t="s">
        <v>24</v>
      </c>
      <c r="G24" s="4" t="s">
        <v>25</v>
      </c>
      <c r="H24" s="4" t="s">
        <v>26</v>
      </c>
      <c r="I24" s="4" t="s">
        <v>15</v>
      </c>
      <c r="J24" s="4" t="s">
        <v>112</v>
      </c>
      <c r="K24" s="4" t="s">
        <v>112</v>
      </c>
      <c r="L24" s="4" t="s">
        <v>74</v>
      </c>
      <c r="M24" s="4" t="s">
        <v>50</v>
      </c>
      <c r="N24" s="4" t="s">
        <v>51</v>
      </c>
      <c r="O24" s="7">
        <v>10</v>
      </c>
      <c r="P24" s="7">
        <v>0</v>
      </c>
      <c r="Q24" s="7">
        <v>50</v>
      </c>
      <c r="R24" s="7">
        <v>20</v>
      </c>
      <c r="S24" s="7">
        <v>20</v>
      </c>
      <c r="T24" s="7">
        <v>0</v>
      </c>
      <c r="U24" s="4"/>
      <c r="V24" s="5" t="s">
        <v>111</v>
      </c>
      <c r="W24" s="5" t="str">
        <f t="shared" si="0"/>
        <v>CI0000008606</v>
      </c>
    </row>
    <row r="25" spans="1:23" ht="22.5">
      <c r="A25" s="7" t="s">
        <v>238</v>
      </c>
      <c r="B25" s="4" t="s">
        <v>187</v>
      </c>
      <c r="C25" s="4" t="s">
        <v>188</v>
      </c>
      <c r="D25" s="4" t="s">
        <v>48</v>
      </c>
      <c r="E25" s="7">
        <v>79</v>
      </c>
      <c r="F25" s="7" t="s">
        <v>36</v>
      </c>
      <c r="G25" s="4" t="s">
        <v>25</v>
      </c>
      <c r="H25" s="4" t="s">
        <v>26</v>
      </c>
      <c r="I25" s="4" t="s">
        <v>15</v>
      </c>
      <c r="J25" s="4" t="s">
        <v>162</v>
      </c>
      <c r="K25" s="4" t="s">
        <v>162</v>
      </c>
      <c r="L25" s="4" t="s">
        <v>49</v>
      </c>
      <c r="M25" s="4" t="s">
        <v>50</v>
      </c>
      <c r="N25" s="4" t="s">
        <v>51</v>
      </c>
      <c r="O25" s="7">
        <v>2</v>
      </c>
      <c r="P25" s="7">
        <v>0</v>
      </c>
      <c r="Q25" s="7">
        <v>75</v>
      </c>
      <c r="R25" s="7">
        <v>15</v>
      </c>
      <c r="S25" s="7">
        <v>0</v>
      </c>
      <c r="T25" s="7">
        <v>8</v>
      </c>
      <c r="U25" s="4" t="s">
        <v>189</v>
      </c>
      <c r="V25" s="5" t="s">
        <v>188</v>
      </c>
      <c r="W25" s="5" t="str">
        <f t="shared" si="0"/>
        <v>CI0000009502</v>
      </c>
    </row>
    <row r="26" spans="1:23" ht="22.5">
      <c r="A26" s="7" t="s">
        <v>239</v>
      </c>
      <c r="B26" s="4" t="s">
        <v>100</v>
      </c>
      <c r="C26" s="4" t="s">
        <v>101</v>
      </c>
      <c r="D26" s="4" t="s">
        <v>41</v>
      </c>
      <c r="E26" s="7">
        <v>48</v>
      </c>
      <c r="F26" s="7" t="s">
        <v>24</v>
      </c>
      <c r="G26" s="4" t="s">
        <v>25</v>
      </c>
      <c r="H26" s="4" t="s">
        <v>26</v>
      </c>
      <c r="I26" s="4" t="s">
        <v>15</v>
      </c>
      <c r="J26" s="4" t="s">
        <v>42</v>
      </c>
      <c r="K26" s="4" t="s">
        <v>42</v>
      </c>
      <c r="L26" s="4" t="s">
        <v>43</v>
      </c>
      <c r="M26" s="4" t="s">
        <v>50</v>
      </c>
      <c r="N26" s="4" t="s">
        <v>51</v>
      </c>
      <c r="O26" s="7">
        <v>5</v>
      </c>
      <c r="P26" s="7">
        <v>0</v>
      </c>
      <c r="Q26" s="7">
        <v>80</v>
      </c>
      <c r="R26" s="7">
        <v>5</v>
      </c>
      <c r="S26" s="7">
        <v>5</v>
      </c>
      <c r="T26" s="7">
        <v>5</v>
      </c>
      <c r="U26" s="4"/>
      <c r="V26" s="5" t="s">
        <v>101</v>
      </c>
      <c r="W26" s="5" t="str">
        <f t="shared" si="0"/>
        <v>CI0000009937</v>
      </c>
    </row>
    <row r="27" spans="1:23" ht="22.5">
      <c r="A27" s="7" t="s">
        <v>241</v>
      </c>
      <c r="B27" s="4" t="s">
        <v>190</v>
      </c>
      <c r="C27" s="4" t="s">
        <v>191</v>
      </c>
      <c r="D27" s="4" t="s">
        <v>192</v>
      </c>
      <c r="E27" s="7">
        <v>77</v>
      </c>
      <c r="F27" s="7" t="s">
        <v>36</v>
      </c>
      <c r="G27" s="4" t="s">
        <v>25</v>
      </c>
      <c r="H27" s="4" t="s">
        <v>26</v>
      </c>
      <c r="I27" s="4" t="s">
        <v>15</v>
      </c>
      <c r="J27" s="4" t="s">
        <v>162</v>
      </c>
      <c r="K27" s="4" t="s">
        <v>162</v>
      </c>
      <c r="L27" s="4" t="s">
        <v>74</v>
      </c>
      <c r="M27" s="4" t="s">
        <v>79</v>
      </c>
      <c r="N27" s="4" t="s">
        <v>80</v>
      </c>
      <c r="O27" s="7">
        <v>0</v>
      </c>
      <c r="P27" s="7">
        <v>0</v>
      </c>
      <c r="Q27" s="7">
        <v>30</v>
      </c>
      <c r="R27" s="7">
        <v>10</v>
      </c>
      <c r="S27" s="7">
        <v>0</v>
      </c>
      <c r="T27" s="7">
        <v>60</v>
      </c>
      <c r="U27" s="4"/>
      <c r="V27" s="5" t="s">
        <v>191</v>
      </c>
      <c r="W27" s="5" t="str">
        <f t="shared" si="0"/>
        <v>CI0000011628</v>
      </c>
    </row>
    <row r="28" spans="1:23" ht="22.5">
      <c r="A28" s="7" t="s">
        <v>242</v>
      </c>
      <c r="B28" s="4" t="s">
        <v>152</v>
      </c>
      <c r="C28" s="4" t="s">
        <v>153</v>
      </c>
      <c r="D28" s="4" t="s">
        <v>154</v>
      </c>
      <c r="E28" s="7">
        <v>54</v>
      </c>
      <c r="F28" s="7" t="s">
        <v>24</v>
      </c>
      <c r="G28" s="4" t="s">
        <v>25</v>
      </c>
      <c r="H28" s="4" t="s">
        <v>26</v>
      </c>
      <c r="I28" s="4" t="s">
        <v>15</v>
      </c>
      <c r="J28" s="4" t="s">
        <v>139</v>
      </c>
      <c r="K28" s="4" t="s">
        <v>139</v>
      </c>
      <c r="L28" s="4" t="s">
        <v>43</v>
      </c>
      <c r="M28" s="4" t="s">
        <v>155</v>
      </c>
      <c r="N28" s="4" t="s">
        <v>59</v>
      </c>
      <c r="O28" s="7">
        <v>20</v>
      </c>
      <c r="P28" s="7">
        <v>0</v>
      </c>
      <c r="Q28" s="7">
        <v>60</v>
      </c>
      <c r="R28" s="7">
        <v>20</v>
      </c>
      <c r="S28" s="7">
        <v>0</v>
      </c>
      <c r="T28" s="7">
        <v>0</v>
      </c>
      <c r="U28" s="4"/>
      <c r="V28" s="5" t="s">
        <v>153</v>
      </c>
      <c r="W28" s="5" t="str">
        <f t="shared" si="0"/>
        <v>CI0000011700</v>
      </c>
    </row>
    <row r="29" spans="1:23" ht="33.75">
      <c r="A29" s="7" t="s">
        <v>243</v>
      </c>
      <c r="B29" s="4" t="s">
        <v>102</v>
      </c>
      <c r="C29" s="4" t="s">
        <v>103</v>
      </c>
      <c r="D29" s="4" t="s">
        <v>104</v>
      </c>
      <c r="E29" s="7">
        <v>66</v>
      </c>
      <c r="F29" s="7" t="s">
        <v>36</v>
      </c>
      <c r="G29" s="4" t="s">
        <v>25</v>
      </c>
      <c r="H29" s="4" t="s">
        <v>26</v>
      </c>
      <c r="I29" s="4" t="s">
        <v>15</v>
      </c>
      <c r="J29" s="4" t="s">
        <v>42</v>
      </c>
      <c r="K29" s="4" t="s">
        <v>42</v>
      </c>
      <c r="L29" s="4" t="s">
        <v>43</v>
      </c>
      <c r="M29" s="4" t="s">
        <v>50</v>
      </c>
      <c r="N29" s="4" t="s">
        <v>51</v>
      </c>
      <c r="O29" s="7">
        <v>5</v>
      </c>
      <c r="P29" s="7">
        <v>0</v>
      </c>
      <c r="Q29" s="7">
        <v>40</v>
      </c>
      <c r="R29" s="7">
        <v>50</v>
      </c>
      <c r="S29" s="7">
        <v>0</v>
      </c>
      <c r="T29" s="7">
        <v>5</v>
      </c>
      <c r="U29" s="4" t="s">
        <v>105</v>
      </c>
      <c r="V29" s="5" t="s">
        <v>103</v>
      </c>
      <c r="W29" s="5" t="str">
        <f t="shared" si="0"/>
        <v>CI0000013181</v>
      </c>
    </row>
    <row r="30" spans="1:23" ht="45">
      <c r="A30" s="7" t="s">
        <v>244</v>
      </c>
      <c r="B30" s="4" t="s">
        <v>193</v>
      </c>
      <c r="C30" s="4" t="s">
        <v>194</v>
      </c>
      <c r="D30" s="4" t="s">
        <v>149</v>
      </c>
      <c r="E30" s="7">
        <v>75</v>
      </c>
      <c r="F30" s="7" t="s">
        <v>24</v>
      </c>
      <c r="G30" s="4" t="s">
        <v>25</v>
      </c>
      <c r="H30" s="4" t="s">
        <v>26</v>
      </c>
      <c r="I30" s="4" t="s">
        <v>15</v>
      </c>
      <c r="J30" s="4" t="s">
        <v>162</v>
      </c>
      <c r="K30" s="4" t="s">
        <v>162</v>
      </c>
      <c r="L30" s="4" t="s">
        <v>49</v>
      </c>
      <c r="M30" s="4" t="s">
        <v>69</v>
      </c>
      <c r="N30" s="4" t="s">
        <v>70</v>
      </c>
      <c r="O30" s="7">
        <v>10</v>
      </c>
      <c r="P30" s="7">
        <v>0</v>
      </c>
      <c r="Q30" s="7">
        <v>35</v>
      </c>
      <c r="R30" s="7">
        <v>40</v>
      </c>
      <c r="S30" s="7">
        <v>10</v>
      </c>
      <c r="T30" s="7">
        <v>5</v>
      </c>
      <c r="U30" s="4" t="s">
        <v>195</v>
      </c>
      <c r="V30" s="5" t="s">
        <v>194</v>
      </c>
      <c r="W30" s="5" t="str">
        <f t="shared" si="0"/>
        <v>CI0000013206</v>
      </c>
    </row>
    <row r="31" spans="1:23" ht="22.5">
      <c r="A31" s="7" t="s">
        <v>245</v>
      </c>
      <c r="B31" s="4" t="s">
        <v>106</v>
      </c>
      <c r="C31" s="4" t="s">
        <v>107</v>
      </c>
      <c r="D31" s="4" t="s">
        <v>108</v>
      </c>
      <c r="E31" s="7">
        <v>55</v>
      </c>
      <c r="F31" s="7" t="s">
        <v>24</v>
      </c>
      <c r="G31" s="4" t="s">
        <v>25</v>
      </c>
      <c r="H31" s="4" t="s">
        <v>26</v>
      </c>
      <c r="I31" s="4" t="s">
        <v>15</v>
      </c>
      <c r="J31" s="4" t="s">
        <v>42</v>
      </c>
      <c r="K31" s="4" t="s">
        <v>42</v>
      </c>
      <c r="L31" s="4" t="s">
        <v>74</v>
      </c>
      <c r="M31" s="4" t="s">
        <v>79</v>
      </c>
      <c r="N31" s="4" t="s">
        <v>80</v>
      </c>
      <c r="O31" s="7">
        <v>5</v>
      </c>
      <c r="P31" s="7">
        <v>0</v>
      </c>
      <c r="Q31" s="7">
        <v>70</v>
      </c>
      <c r="R31" s="7">
        <v>10</v>
      </c>
      <c r="S31" s="7">
        <v>15</v>
      </c>
      <c r="T31" s="7">
        <v>0</v>
      </c>
      <c r="U31" s="4" t="s">
        <v>109</v>
      </c>
      <c r="V31" s="5" t="s">
        <v>107</v>
      </c>
      <c r="W31" s="5" t="str">
        <f t="shared" si="0"/>
        <v>CI0000013574</v>
      </c>
    </row>
    <row r="32" spans="1:23" ht="45">
      <c r="A32" s="7" t="s">
        <v>246</v>
      </c>
      <c r="B32" s="4" t="s">
        <v>124</v>
      </c>
      <c r="C32" s="4" t="s">
        <v>125</v>
      </c>
      <c r="D32" s="4" t="s">
        <v>126</v>
      </c>
      <c r="E32" s="7">
        <v>56</v>
      </c>
      <c r="F32" s="7" t="s">
        <v>24</v>
      </c>
      <c r="G32" s="4" t="s">
        <v>25</v>
      </c>
      <c r="H32" s="4" t="s">
        <v>26</v>
      </c>
      <c r="I32" s="4" t="s">
        <v>15</v>
      </c>
      <c r="J32" s="4" t="s">
        <v>122</v>
      </c>
      <c r="K32" s="4" t="s">
        <v>122</v>
      </c>
      <c r="L32" s="4" t="s">
        <v>43</v>
      </c>
      <c r="M32" s="4" t="s">
        <v>58</v>
      </c>
      <c r="N32" s="4" t="s">
        <v>59</v>
      </c>
      <c r="O32" s="7">
        <v>10</v>
      </c>
      <c r="P32" s="7">
        <v>0</v>
      </c>
      <c r="Q32" s="7">
        <v>50</v>
      </c>
      <c r="R32" s="7">
        <v>10</v>
      </c>
      <c r="S32" s="7">
        <v>0</v>
      </c>
      <c r="T32" s="7">
        <v>30</v>
      </c>
      <c r="U32" s="4" t="s">
        <v>127</v>
      </c>
      <c r="V32" s="5" t="s">
        <v>125</v>
      </c>
      <c r="W32" s="5" t="str">
        <f t="shared" si="0"/>
        <v>CI7000000141</v>
      </c>
    </row>
    <row r="33" spans="1:23" ht="22.5">
      <c r="A33" s="7" t="s">
        <v>215</v>
      </c>
      <c r="B33" s="4" t="s">
        <v>170</v>
      </c>
      <c r="C33" s="4" t="s">
        <v>171</v>
      </c>
      <c r="D33" s="4" t="s">
        <v>104</v>
      </c>
      <c r="E33" s="7">
        <v>77</v>
      </c>
      <c r="F33" s="7" t="s">
        <v>36</v>
      </c>
      <c r="G33" s="4" t="s">
        <v>25</v>
      </c>
      <c r="H33" s="4" t="s">
        <v>26</v>
      </c>
      <c r="I33" s="4" t="s">
        <v>15</v>
      </c>
      <c r="J33" s="4" t="s">
        <v>162</v>
      </c>
      <c r="K33" s="4" t="s">
        <v>162</v>
      </c>
      <c r="L33" s="4" t="s">
        <v>29</v>
      </c>
      <c r="M33" s="4" t="s">
        <v>50</v>
      </c>
      <c r="N33" s="4" t="s">
        <v>51</v>
      </c>
      <c r="O33" s="7">
        <v>10</v>
      </c>
      <c r="P33" s="7">
        <v>0</v>
      </c>
      <c r="Q33" s="7">
        <v>40</v>
      </c>
      <c r="R33" s="7">
        <v>40</v>
      </c>
      <c r="S33" s="7">
        <v>0</v>
      </c>
      <c r="T33" s="7">
        <v>10</v>
      </c>
      <c r="U33" s="4"/>
      <c r="V33" s="5" t="s">
        <v>171</v>
      </c>
      <c r="W33" s="5" t="str">
        <f t="shared" si="0"/>
        <v>CI0000005085</v>
      </c>
    </row>
    <row r="34" spans="1:23" ht="22.5">
      <c r="A34" s="7" t="s">
        <v>224</v>
      </c>
      <c r="B34" s="4" t="s">
        <v>177</v>
      </c>
      <c r="C34" s="4" t="s">
        <v>178</v>
      </c>
      <c r="D34" s="4" t="s">
        <v>48</v>
      </c>
      <c r="E34" s="7">
        <v>81</v>
      </c>
      <c r="F34" s="7" t="s">
        <v>36</v>
      </c>
      <c r="G34" s="4" t="s">
        <v>25</v>
      </c>
      <c r="H34" s="4" t="s">
        <v>26</v>
      </c>
      <c r="I34" s="4" t="s">
        <v>15</v>
      </c>
      <c r="J34" s="4" t="s">
        <v>162</v>
      </c>
      <c r="K34" s="4" t="s">
        <v>162</v>
      </c>
      <c r="L34" s="4" t="s">
        <v>43</v>
      </c>
      <c r="M34" s="4" t="s">
        <v>69</v>
      </c>
      <c r="N34" s="4" t="s">
        <v>70</v>
      </c>
      <c r="O34" s="7">
        <v>0</v>
      </c>
      <c r="P34" s="7">
        <v>0</v>
      </c>
      <c r="Q34" s="7">
        <v>30</v>
      </c>
      <c r="R34" s="7">
        <v>20</v>
      </c>
      <c r="S34" s="7">
        <v>0</v>
      </c>
      <c r="T34" s="7">
        <v>50</v>
      </c>
      <c r="U34" s="4"/>
      <c r="V34" s="5" t="s">
        <v>178</v>
      </c>
      <c r="W34" s="5" t="str">
        <f t="shared" si="0"/>
        <v>CI0000006806</v>
      </c>
    </row>
    <row r="35" spans="1:23" ht="22.5">
      <c r="A35" s="7" t="s">
        <v>229</v>
      </c>
      <c r="B35" s="4" t="s">
        <v>85</v>
      </c>
      <c r="C35" s="4" t="s">
        <v>86</v>
      </c>
      <c r="D35" s="4" t="s">
        <v>87</v>
      </c>
      <c r="E35" s="7">
        <v>63</v>
      </c>
      <c r="F35" s="7" t="s">
        <v>36</v>
      </c>
      <c r="G35" s="4" t="s">
        <v>25</v>
      </c>
      <c r="H35" s="4" t="s">
        <v>26</v>
      </c>
      <c r="I35" s="4" t="s">
        <v>15</v>
      </c>
      <c r="J35" s="4" t="s">
        <v>42</v>
      </c>
      <c r="K35" s="4" t="s">
        <v>42</v>
      </c>
      <c r="L35" s="4" t="s">
        <v>43</v>
      </c>
      <c r="M35" s="4" t="s">
        <v>88</v>
      </c>
      <c r="N35" s="4" t="s">
        <v>89</v>
      </c>
      <c r="O35" s="7">
        <v>5</v>
      </c>
      <c r="P35" s="7">
        <v>0</v>
      </c>
      <c r="Q35" s="7">
        <v>75</v>
      </c>
      <c r="R35" s="7">
        <v>10</v>
      </c>
      <c r="S35" s="7">
        <v>0</v>
      </c>
      <c r="T35" s="7">
        <v>10</v>
      </c>
      <c r="U35" s="4"/>
      <c r="V35" s="5" t="s">
        <v>86</v>
      </c>
      <c r="W35" s="5" t="str">
        <f t="shared" si="0"/>
        <v>CI0000007918</v>
      </c>
    </row>
    <row r="36" spans="1:23" ht="22.5">
      <c r="A36" s="7" t="s">
        <v>230</v>
      </c>
      <c r="B36" s="4" t="s">
        <v>90</v>
      </c>
      <c r="C36" s="4" t="s">
        <v>91</v>
      </c>
      <c r="D36" s="4" t="s">
        <v>73</v>
      </c>
      <c r="E36" s="7">
        <v>78</v>
      </c>
      <c r="F36" s="7" t="s">
        <v>24</v>
      </c>
      <c r="G36" s="4" t="s">
        <v>25</v>
      </c>
      <c r="H36" s="4" t="s">
        <v>26</v>
      </c>
      <c r="I36" s="4" t="s">
        <v>15</v>
      </c>
      <c r="J36" s="4" t="s">
        <v>42</v>
      </c>
      <c r="K36" s="4" t="s">
        <v>42</v>
      </c>
      <c r="L36" s="4" t="s">
        <v>49</v>
      </c>
      <c r="M36" s="4" t="s">
        <v>69</v>
      </c>
      <c r="N36" s="4" t="s">
        <v>70</v>
      </c>
      <c r="O36" s="7">
        <v>0</v>
      </c>
      <c r="P36" s="7">
        <v>0</v>
      </c>
      <c r="Q36" s="7">
        <v>50</v>
      </c>
      <c r="R36" s="7">
        <v>20</v>
      </c>
      <c r="S36" s="7">
        <v>30</v>
      </c>
      <c r="T36" s="7">
        <v>0</v>
      </c>
      <c r="U36" s="4" t="s">
        <v>92</v>
      </c>
      <c r="V36" s="5" t="s">
        <v>91</v>
      </c>
      <c r="W36" s="5" t="str">
        <f t="shared" si="0"/>
        <v>CI0000008098</v>
      </c>
    </row>
    <row r="37" spans="1:23" ht="22.5">
      <c r="A37" s="7" t="s">
        <v>240</v>
      </c>
      <c r="B37" s="4" t="s">
        <v>156</v>
      </c>
      <c r="C37" s="4" t="s">
        <v>157</v>
      </c>
      <c r="D37" s="4" t="s">
        <v>126</v>
      </c>
      <c r="E37" s="7">
        <v>51</v>
      </c>
      <c r="F37" s="7" t="s">
        <v>36</v>
      </c>
      <c r="G37" s="4" t="s">
        <v>25</v>
      </c>
      <c r="H37" s="4" t="s">
        <v>26</v>
      </c>
      <c r="I37" s="4" t="s">
        <v>15</v>
      </c>
      <c r="J37" s="4" t="s">
        <v>158</v>
      </c>
      <c r="K37" s="4" t="s">
        <v>158</v>
      </c>
      <c r="L37" s="4" t="s">
        <v>43</v>
      </c>
      <c r="M37" s="4" t="s">
        <v>159</v>
      </c>
      <c r="N37" s="4" t="s">
        <v>31</v>
      </c>
      <c r="O37" s="7">
        <v>0</v>
      </c>
      <c r="P37" s="7">
        <v>0</v>
      </c>
      <c r="Q37" s="7">
        <v>30</v>
      </c>
      <c r="R37" s="7">
        <v>20</v>
      </c>
      <c r="S37" s="7">
        <v>0</v>
      </c>
      <c r="T37" s="7">
        <v>50</v>
      </c>
      <c r="U37" s="4"/>
      <c r="V37" s="5" t="s">
        <v>157</v>
      </c>
      <c r="W37" s="5" t="str">
        <f t="shared" si="0"/>
        <v>CI0000009941</v>
      </c>
    </row>
    <row r="38" spans="1:23" ht="22.5">
      <c r="A38" s="7" t="s">
        <v>213</v>
      </c>
      <c r="B38" s="4" t="s">
        <v>132</v>
      </c>
      <c r="C38" s="4" t="s">
        <v>129</v>
      </c>
      <c r="D38" s="4" t="s">
        <v>54</v>
      </c>
      <c r="E38" s="7">
        <v>71</v>
      </c>
      <c r="F38" s="7" t="s">
        <v>24</v>
      </c>
      <c r="G38" s="4" t="s">
        <v>25</v>
      </c>
      <c r="H38" s="4" t="s">
        <v>26</v>
      </c>
      <c r="I38" s="4" t="s">
        <v>15</v>
      </c>
      <c r="J38" s="4" t="s">
        <v>130</v>
      </c>
      <c r="K38" s="4" t="s">
        <v>130</v>
      </c>
      <c r="L38" s="4" t="s">
        <v>29</v>
      </c>
      <c r="M38" s="4" t="s">
        <v>69</v>
      </c>
      <c r="N38" s="4" t="s">
        <v>70</v>
      </c>
      <c r="O38" s="7">
        <v>0</v>
      </c>
      <c r="P38" s="7">
        <v>0</v>
      </c>
      <c r="Q38" s="7">
        <v>80</v>
      </c>
      <c r="R38" s="7">
        <v>20</v>
      </c>
      <c r="S38" s="7">
        <v>0</v>
      </c>
      <c r="T38" s="7">
        <v>0</v>
      </c>
      <c r="U38" s="4"/>
      <c r="V38" s="5" t="s">
        <v>129</v>
      </c>
      <c r="W38" s="5" t="str">
        <f t="shared" si="0"/>
        <v>CI0000000242</v>
      </c>
    </row>
    <row r="39" spans="1:23" ht="22.5">
      <c r="A39" s="7" t="s">
        <v>214</v>
      </c>
      <c r="B39" s="4" t="s">
        <v>53</v>
      </c>
      <c r="C39" s="4" t="s">
        <v>47</v>
      </c>
      <c r="D39" s="4" t="s">
        <v>54</v>
      </c>
      <c r="E39" s="7">
        <v>66</v>
      </c>
      <c r="F39" s="7" t="s">
        <v>24</v>
      </c>
      <c r="G39" s="4" t="s">
        <v>25</v>
      </c>
      <c r="H39" s="4" t="s">
        <v>26</v>
      </c>
      <c r="I39" s="4" t="s">
        <v>15</v>
      </c>
      <c r="J39" s="4" t="s">
        <v>42</v>
      </c>
      <c r="K39" s="4" t="s">
        <v>42</v>
      </c>
      <c r="L39" s="4" t="s">
        <v>49</v>
      </c>
      <c r="M39" s="4" t="s">
        <v>50</v>
      </c>
      <c r="N39" s="4" t="s">
        <v>51</v>
      </c>
      <c r="O39" s="7">
        <v>10</v>
      </c>
      <c r="P39" s="7">
        <v>0</v>
      </c>
      <c r="Q39" s="7">
        <v>50</v>
      </c>
      <c r="R39" s="7">
        <v>30</v>
      </c>
      <c r="S39" s="7">
        <v>10</v>
      </c>
      <c r="T39" s="7">
        <v>0</v>
      </c>
      <c r="U39" s="4" t="s">
        <v>55</v>
      </c>
      <c r="V39" s="5" t="s">
        <v>47</v>
      </c>
      <c r="W39" s="5" t="str">
        <f t="shared" si="0"/>
        <v>CI0000000342</v>
      </c>
    </row>
    <row r="40" spans="1:23" ht="22.5">
      <c r="A40" s="7" t="s">
        <v>218</v>
      </c>
      <c r="B40" s="4" t="s">
        <v>65</v>
      </c>
      <c r="C40" s="4" t="s">
        <v>61</v>
      </c>
      <c r="D40" s="4" t="s">
        <v>66</v>
      </c>
      <c r="E40" s="7">
        <v>74</v>
      </c>
      <c r="F40" s="7" t="s">
        <v>36</v>
      </c>
      <c r="G40" s="4" t="s">
        <v>25</v>
      </c>
      <c r="H40" s="4" t="s">
        <v>26</v>
      </c>
      <c r="I40" s="4" t="s">
        <v>15</v>
      </c>
      <c r="J40" s="4" t="s">
        <v>42</v>
      </c>
      <c r="K40" s="4" t="s">
        <v>42</v>
      </c>
      <c r="L40" s="4" t="s">
        <v>43</v>
      </c>
      <c r="M40" s="4" t="s">
        <v>63</v>
      </c>
      <c r="N40" s="4" t="s">
        <v>51</v>
      </c>
      <c r="O40" s="7">
        <v>5</v>
      </c>
      <c r="P40" s="7">
        <v>0</v>
      </c>
      <c r="Q40" s="7">
        <v>80</v>
      </c>
      <c r="R40" s="7">
        <v>15</v>
      </c>
      <c r="S40" s="7">
        <v>0</v>
      </c>
      <c r="T40" s="7">
        <v>0</v>
      </c>
      <c r="U40" s="4"/>
      <c r="V40" s="5" t="s">
        <v>61</v>
      </c>
      <c r="W40" s="5" t="str">
        <f t="shared" si="0"/>
        <v>CI0000005602</v>
      </c>
    </row>
    <row r="41" spans="1:23" ht="22.5">
      <c r="A41" s="7" t="s">
        <v>223</v>
      </c>
      <c r="B41" s="4" t="s">
        <v>141</v>
      </c>
      <c r="C41" s="4" t="s">
        <v>138</v>
      </c>
      <c r="D41" s="4" t="s">
        <v>142</v>
      </c>
      <c r="E41" s="7">
        <v>44</v>
      </c>
      <c r="F41" s="7" t="s">
        <v>36</v>
      </c>
      <c r="G41" s="4" t="s">
        <v>25</v>
      </c>
      <c r="H41" s="4" t="s">
        <v>26</v>
      </c>
      <c r="I41" s="4" t="s">
        <v>15</v>
      </c>
      <c r="J41" s="4" t="s">
        <v>139</v>
      </c>
      <c r="K41" s="4" t="s">
        <v>139</v>
      </c>
      <c r="L41" s="4" t="s">
        <v>43</v>
      </c>
      <c r="M41" s="4" t="s">
        <v>50</v>
      </c>
      <c r="N41" s="4" t="s">
        <v>51</v>
      </c>
      <c r="O41" s="7">
        <v>0</v>
      </c>
      <c r="P41" s="7">
        <v>0</v>
      </c>
      <c r="Q41" s="7">
        <v>35</v>
      </c>
      <c r="R41" s="7">
        <v>0</v>
      </c>
      <c r="S41" s="7">
        <v>0</v>
      </c>
      <c r="T41" s="7">
        <v>65</v>
      </c>
      <c r="U41" s="4"/>
      <c r="V41" s="5" t="s">
        <v>138</v>
      </c>
      <c r="W41" s="5" t="str">
        <f t="shared" si="0"/>
        <v>CI0000006690</v>
      </c>
    </row>
    <row r="42" spans="1:23" ht="22.5">
      <c r="A42" s="7" t="s">
        <v>234</v>
      </c>
      <c r="B42" s="4" t="s">
        <v>151</v>
      </c>
      <c r="C42" s="4" t="s">
        <v>148</v>
      </c>
      <c r="D42" s="4" t="s">
        <v>54</v>
      </c>
      <c r="E42" s="7">
        <v>67</v>
      </c>
      <c r="F42" s="7" t="s">
        <v>36</v>
      </c>
      <c r="G42" s="4" t="s">
        <v>25</v>
      </c>
      <c r="H42" s="4" t="s">
        <v>26</v>
      </c>
      <c r="I42" s="4" t="s">
        <v>15</v>
      </c>
      <c r="J42" s="4" t="s">
        <v>139</v>
      </c>
      <c r="K42" s="4" t="s">
        <v>139</v>
      </c>
      <c r="L42" s="4" t="s">
        <v>43</v>
      </c>
      <c r="M42" s="4" t="s">
        <v>50</v>
      </c>
      <c r="N42" s="4" t="s">
        <v>51</v>
      </c>
      <c r="O42" s="7">
        <v>0</v>
      </c>
      <c r="P42" s="7">
        <v>0</v>
      </c>
      <c r="Q42" s="7">
        <v>70</v>
      </c>
      <c r="R42" s="7">
        <v>20</v>
      </c>
      <c r="S42" s="7">
        <v>0</v>
      </c>
      <c r="T42" s="7">
        <v>10</v>
      </c>
      <c r="U42" s="4"/>
      <c r="V42" s="5" t="s">
        <v>148</v>
      </c>
      <c r="W42" s="5" t="str">
        <f t="shared" si="0"/>
        <v>CI0000008378</v>
      </c>
    </row>
    <row r="43" spans="1:23" ht="38.25">
      <c r="A43" s="9" t="s">
        <v>206</v>
      </c>
      <c r="B43" s="10"/>
      <c r="C43" s="10"/>
      <c r="D43" s="10"/>
      <c r="E43" s="11"/>
      <c r="F43" s="11"/>
      <c r="G43" s="10"/>
      <c r="H43" s="10"/>
      <c r="I43" s="10"/>
      <c r="J43" s="10"/>
      <c r="K43" s="10"/>
      <c r="L43" s="10"/>
      <c r="M43" s="10"/>
      <c r="N43" s="10"/>
      <c r="O43" s="11"/>
      <c r="P43" s="11"/>
      <c r="Q43" s="11"/>
      <c r="R43" s="11"/>
      <c r="S43" s="11"/>
      <c r="T43" s="11"/>
      <c r="U43" s="10"/>
      <c r="V43" s="12"/>
      <c r="W43" s="12"/>
    </row>
    <row r="44" spans="1:23" ht="22.5">
      <c r="A44" s="7" t="s">
        <v>248</v>
      </c>
      <c r="B44" s="4" t="s">
        <v>128</v>
      </c>
      <c r="C44" s="4" t="s">
        <v>129</v>
      </c>
      <c r="D44" s="4" t="s">
        <v>48</v>
      </c>
      <c r="E44" s="7">
        <v>71</v>
      </c>
      <c r="F44" s="7" t="s">
        <v>24</v>
      </c>
      <c r="G44" s="4" t="s">
        <v>25</v>
      </c>
      <c r="H44" s="4" t="s">
        <v>26</v>
      </c>
      <c r="I44" s="4" t="s">
        <v>13</v>
      </c>
      <c r="J44" s="4" t="s">
        <v>27</v>
      </c>
      <c r="K44" s="4" t="s">
        <v>130</v>
      </c>
      <c r="L44" s="4" t="s">
        <v>29</v>
      </c>
      <c r="M44" s="4" t="s">
        <v>69</v>
      </c>
      <c r="N44" s="4" t="s">
        <v>70</v>
      </c>
      <c r="O44" s="7">
        <v>100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4" t="s">
        <v>131</v>
      </c>
      <c r="V44" s="5" t="s">
        <v>129</v>
      </c>
      <c r="W44" s="5" t="str">
        <f t="shared" si="0"/>
        <v>CI0000000242</v>
      </c>
    </row>
    <row r="45" spans="1:23" ht="22.5">
      <c r="A45" s="7" t="s">
        <v>249</v>
      </c>
      <c r="B45" s="4" t="s">
        <v>46</v>
      </c>
      <c r="C45" s="4" t="s">
        <v>47</v>
      </c>
      <c r="D45" s="4" t="s">
        <v>48</v>
      </c>
      <c r="E45" s="7">
        <v>66</v>
      </c>
      <c r="F45" s="7" t="s">
        <v>24</v>
      </c>
      <c r="G45" s="4" t="s">
        <v>25</v>
      </c>
      <c r="H45" s="4" t="s">
        <v>26</v>
      </c>
      <c r="I45" s="4" t="s">
        <v>13</v>
      </c>
      <c r="J45" s="4" t="s">
        <v>27</v>
      </c>
      <c r="K45" s="4" t="s">
        <v>42</v>
      </c>
      <c r="L45" s="4" t="s">
        <v>49</v>
      </c>
      <c r="M45" s="4" t="s">
        <v>50</v>
      </c>
      <c r="N45" s="4" t="s">
        <v>51</v>
      </c>
      <c r="O45" s="7">
        <v>100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4" t="s">
        <v>52</v>
      </c>
      <c r="V45" s="5" t="s">
        <v>47</v>
      </c>
      <c r="W45" s="5" t="str">
        <f t="shared" si="0"/>
        <v>CI0000000342</v>
      </c>
    </row>
    <row r="46" spans="1:23" ht="22.5">
      <c r="A46" s="7" t="s">
        <v>251</v>
      </c>
      <c r="B46" s="4" t="s">
        <v>60</v>
      </c>
      <c r="C46" s="4" t="s">
        <v>61</v>
      </c>
      <c r="D46" s="4" t="s">
        <v>62</v>
      </c>
      <c r="E46" s="7">
        <v>74</v>
      </c>
      <c r="F46" s="7" t="s">
        <v>36</v>
      </c>
      <c r="G46" s="4" t="s">
        <v>25</v>
      </c>
      <c r="H46" s="4" t="s">
        <v>26</v>
      </c>
      <c r="I46" s="4" t="s">
        <v>13</v>
      </c>
      <c r="J46" s="4" t="s">
        <v>27</v>
      </c>
      <c r="K46" s="4" t="s">
        <v>42</v>
      </c>
      <c r="L46" s="4" t="s">
        <v>43</v>
      </c>
      <c r="M46" s="4" t="s">
        <v>63</v>
      </c>
      <c r="N46" s="4" t="s">
        <v>51</v>
      </c>
      <c r="O46" s="7">
        <v>100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4" t="s">
        <v>64</v>
      </c>
      <c r="V46" s="5" t="s">
        <v>61</v>
      </c>
      <c r="W46" s="5" t="str">
        <f t="shared" si="0"/>
        <v>CI0000005602</v>
      </c>
    </row>
    <row r="47" spans="1:23" ht="22.5">
      <c r="A47" s="7" t="s">
        <v>252</v>
      </c>
      <c r="B47" s="4" t="s">
        <v>137</v>
      </c>
      <c r="C47" s="4" t="s">
        <v>138</v>
      </c>
      <c r="D47" s="4" t="s">
        <v>78</v>
      </c>
      <c r="E47" s="7">
        <v>44</v>
      </c>
      <c r="F47" s="7" t="s">
        <v>36</v>
      </c>
      <c r="G47" s="4" t="s">
        <v>25</v>
      </c>
      <c r="H47" s="4" t="s">
        <v>26</v>
      </c>
      <c r="I47" s="4" t="s">
        <v>13</v>
      </c>
      <c r="J47" s="4" t="s">
        <v>27</v>
      </c>
      <c r="K47" s="4" t="s">
        <v>139</v>
      </c>
      <c r="L47" s="4" t="s">
        <v>43</v>
      </c>
      <c r="M47" s="4" t="s">
        <v>50</v>
      </c>
      <c r="N47" s="4" t="s">
        <v>51</v>
      </c>
      <c r="O47" s="7">
        <v>100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4" t="s">
        <v>140</v>
      </c>
      <c r="V47" s="5" t="s">
        <v>138</v>
      </c>
      <c r="W47" s="5" t="str">
        <f t="shared" si="0"/>
        <v>CI0000006690</v>
      </c>
    </row>
    <row r="48" spans="1:23" ht="22.5">
      <c r="A48" s="7" t="s">
        <v>256</v>
      </c>
      <c r="B48" s="4" t="s">
        <v>147</v>
      </c>
      <c r="C48" s="4" t="s">
        <v>148</v>
      </c>
      <c r="D48" s="4" t="s">
        <v>149</v>
      </c>
      <c r="E48" s="7">
        <v>67</v>
      </c>
      <c r="F48" s="7" t="s">
        <v>36</v>
      </c>
      <c r="G48" s="4" t="s">
        <v>25</v>
      </c>
      <c r="H48" s="4" t="s">
        <v>26</v>
      </c>
      <c r="I48" s="4" t="s">
        <v>13</v>
      </c>
      <c r="J48" s="4" t="s">
        <v>27</v>
      </c>
      <c r="K48" s="4" t="s">
        <v>139</v>
      </c>
      <c r="L48" s="4" t="s">
        <v>43</v>
      </c>
      <c r="M48" s="4" t="s">
        <v>50</v>
      </c>
      <c r="N48" s="4" t="s">
        <v>51</v>
      </c>
      <c r="O48" s="7">
        <v>100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4" t="s">
        <v>150</v>
      </c>
      <c r="V48" s="5" t="s">
        <v>148</v>
      </c>
      <c r="W48" s="5" t="str">
        <f t="shared" si="0"/>
        <v>CI0000008378</v>
      </c>
    </row>
    <row r="49" spans="1:23" ht="22.5">
      <c r="A49" s="7" t="s">
        <v>247</v>
      </c>
      <c r="B49" s="4" t="s">
        <v>113</v>
      </c>
      <c r="C49" s="4" t="s">
        <v>114</v>
      </c>
      <c r="D49" s="4" t="s">
        <v>23</v>
      </c>
      <c r="E49" s="7">
        <v>56</v>
      </c>
      <c r="F49" s="7" t="s">
        <v>24</v>
      </c>
      <c r="G49" s="4" t="s">
        <v>25</v>
      </c>
      <c r="H49" s="4" t="s">
        <v>26</v>
      </c>
      <c r="I49" s="4" t="s">
        <v>13</v>
      </c>
      <c r="J49" s="4" t="s">
        <v>27</v>
      </c>
      <c r="K49" s="4" t="s">
        <v>115</v>
      </c>
      <c r="L49" s="4" t="s">
        <v>29</v>
      </c>
      <c r="M49" s="4" t="s">
        <v>30</v>
      </c>
      <c r="N49" s="4" t="s">
        <v>31</v>
      </c>
      <c r="O49" s="7">
        <v>100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4" t="s">
        <v>116</v>
      </c>
      <c r="V49" s="5" t="s">
        <v>114</v>
      </c>
      <c r="W49" s="5" t="str">
        <f t="shared" si="0"/>
        <v>CI0000000065</v>
      </c>
    </row>
    <row r="50" spans="1:23" ht="22.5">
      <c r="A50" s="7" t="s">
        <v>250</v>
      </c>
      <c r="B50" s="4" t="s">
        <v>196</v>
      </c>
      <c r="C50" s="4" t="s">
        <v>197</v>
      </c>
      <c r="D50" s="4" t="s">
        <v>198</v>
      </c>
      <c r="E50" s="7">
        <v>51</v>
      </c>
      <c r="F50" s="7" t="s">
        <v>36</v>
      </c>
      <c r="G50" s="4" t="s">
        <v>25</v>
      </c>
      <c r="H50" s="4" t="s">
        <v>26</v>
      </c>
      <c r="I50" s="4" t="s">
        <v>13</v>
      </c>
      <c r="J50" s="4" t="s">
        <v>27</v>
      </c>
      <c r="K50" s="4" t="s">
        <v>199</v>
      </c>
      <c r="L50" s="4"/>
      <c r="M50" s="4"/>
      <c r="N50" s="4"/>
      <c r="O50" s="7">
        <v>100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4" t="s">
        <v>200</v>
      </c>
      <c r="V50" s="5" t="s">
        <v>197</v>
      </c>
      <c r="W50" s="5" t="str">
        <f t="shared" si="0"/>
        <v>CI0000005144</v>
      </c>
    </row>
    <row r="51" spans="1:23" ht="22.5">
      <c r="A51" s="7" t="s">
        <v>253</v>
      </c>
      <c r="B51" s="4" t="s">
        <v>21</v>
      </c>
      <c r="C51" s="4" t="s">
        <v>22</v>
      </c>
      <c r="D51" s="4" t="s">
        <v>23</v>
      </c>
      <c r="E51" s="7">
        <v>44</v>
      </c>
      <c r="F51" s="7" t="s">
        <v>24</v>
      </c>
      <c r="G51" s="4" t="s">
        <v>25</v>
      </c>
      <c r="H51" s="4" t="s">
        <v>26</v>
      </c>
      <c r="I51" s="4" t="s">
        <v>13</v>
      </c>
      <c r="J51" s="4" t="s">
        <v>27</v>
      </c>
      <c r="K51" s="4" t="s">
        <v>28</v>
      </c>
      <c r="L51" s="4" t="s">
        <v>29</v>
      </c>
      <c r="M51" s="4" t="s">
        <v>30</v>
      </c>
      <c r="N51" s="4" t="s">
        <v>31</v>
      </c>
      <c r="O51" s="7">
        <v>100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4" t="s">
        <v>32</v>
      </c>
      <c r="V51" s="5" t="s">
        <v>22</v>
      </c>
      <c r="W51" s="5" t="str">
        <f t="shared" si="0"/>
        <v>CI0000006823</v>
      </c>
    </row>
    <row r="52" spans="1:23" ht="22.5">
      <c r="A52" s="7" t="s">
        <v>254</v>
      </c>
      <c r="B52" s="4" t="s">
        <v>117</v>
      </c>
      <c r="C52" s="4" t="s">
        <v>118</v>
      </c>
      <c r="D52" s="4" t="s">
        <v>54</v>
      </c>
      <c r="E52" s="7">
        <v>57</v>
      </c>
      <c r="F52" s="7" t="s">
        <v>36</v>
      </c>
      <c r="G52" s="4" t="s">
        <v>25</v>
      </c>
      <c r="H52" s="4" t="s">
        <v>26</v>
      </c>
      <c r="I52" s="4" t="s">
        <v>13</v>
      </c>
      <c r="J52" s="4" t="s">
        <v>27</v>
      </c>
      <c r="K52" s="4" t="s">
        <v>119</v>
      </c>
      <c r="L52" s="4" t="s">
        <v>29</v>
      </c>
      <c r="M52" s="4" t="s">
        <v>37</v>
      </c>
      <c r="N52" s="4" t="s">
        <v>31</v>
      </c>
      <c r="O52" s="7">
        <v>100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4" t="s">
        <v>38</v>
      </c>
      <c r="V52" s="5" t="s">
        <v>118</v>
      </c>
      <c r="W52" s="5" t="str">
        <f t="shared" si="0"/>
        <v>CI0000007949</v>
      </c>
    </row>
    <row r="53" spans="1:23" ht="22.5">
      <c r="A53" s="7" t="s">
        <v>255</v>
      </c>
      <c r="B53" s="4" t="s">
        <v>33</v>
      </c>
      <c r="C53" s="4" t="s">
        <v>34</v>
      </c>
      <c r="D53" s="4" t="s">
        <v>35</v>
      </c>
      <c r="E53" s="7">
        <v>56</v>
      </c>
      <c r="F53" s="7" t="s">
        <v>36</v>
      </c>
      <c r="G53" s="4" t="s">
        <v>25</v>
      </c>
      <c r="H53" s="4" t="s">
        <v>26</v>
      </c>
      <c r="I53" s="4" t="s">
        <v>13</v>
      </c>
      <c r="J53" s="4" t="s">
        <v>27</v>
      </c>
      <c r="K53" s="4" t="s">
        <v>28</v>
      </c>
      <c r="L53" s="4" t="s">
        <v>29</v>
      </c>
      <c r="M53" s="4" t="s">
        <v>37</v>
      </c>
      <c r="N53" s="4" t="s">
        <v>31</v>
      </c>
      <c r="O53" s="7">
        <v>100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4" t="s">
        <v>38</v>
      </c>
      <c r="V53" s="5" t="s">
        <v>34</v>
      </c>
      <c r="W53" s="5" t="str">
        <f t="shared" si="0"/>
        <v>CI0000008117</v>
      </c>
    </row>
  </sheetData>
  <sheetProtection/>
  <hyperlinks>
    <hyperlink ref="V3" r:id="rId1" display="CI0000000011"/>
    <hyperlink ref="V4" r:id="rId2" display="CI0000000088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 Technologies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2003-08-27T13:04:09Z</dcterms:created>
  <dcterms:modified xsi:type="dcterms:W3CDTF">2010-08-24T21:26:23Z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