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7820" windowHeight="13485" activeTab="0"/>
  </bookViews>
  <sheets>
    <sheet name="PNRT-well" sheetId="1" r:id="rId1"/>
  </sheets>
  <definedNames/>
  <calcPr fullCalcOnLoad="1"/>
</workbook>
</file>

<file path=xl/sharedStrings.xml><?xml version="1.0" encoding="utf-8"?>
<sst xmlns="http://schemas.openxmlformats.org/spreadsheetml/2006/main" count="417" uniqueCount="217">
  <si>
    <t>sku</t>
  </si>
  <si>
    <t>well</t>
  </si>
  <si>
    <t>gender</t>
  </si>
  <si>
    <t>age</t>
  </si>
  <si>
    <t>tissue</t>
  </si>
  <si>
    <t>appearance</t>
  </si>
  <si>
    <t>diagnosis</t>
  </si>
  <si>
    <t>tumorgrade</t>
  </si>
  <si>
    <t>stage</t>
  </si>
  <si>
    <t>normal</t>
  </si>
  <si>
    <t>lesion</t>
  </si>
  <si>
    <t>tumor</t>
  </si>
  <si>
    <t>hypercellular_stroma</t>
  </si>
  <si>
    <t>hypocellular_stroma</t>
  </si>
  <si>
    <t>necrosis</t>
  </si>
  <si>
    <t>report</t>
  </si>
  <si>
    <t>tissue_image4</t>
  </si>
  <si>
    <t>tissue_image20</t>
  </si>
  <si>
    <t>Electropherogram</t>
  </si>
  <si>
    <t>bioanalyser_ration</t>
  </si>
  <si>
    <t>rtpcr</t>
  </si>
  <si>
    <t>sample_id</t>
  </si>
  <si>
    <t>tnm</t>
  </si>
  <si>
    <t>verification</t>
  </si>
  <si>
    <t>disease</t>
  </si>
  <si>
    <t>Male</t>
  </si>
  <si>
    <t>Pancreas / Pancreas</t>
  </si>
  <si>
    <t>Normal</t>
  </si>
  <si>
    <t>Adenocarcinoma of pancreas</t>
  </si>
  <si>
    <t>AJCC G2: Moderately differentiated</t>
  </si>
  <si>
    <t>CU0000006590</t>
  </si>
  <si>
    <t>CU0000006590.2.4X</t>
  </si>
  <si>
    <t>CU0000006590.2.20X</t>
  </si>
  <si>
    <t>CU0000006590.2.B529</t>
  </si>
  <si>
    <t>CU0000006590.2.R253</t>
  </si>
  <si>
    <t>RN00003662</t>
  </si>
  <si>
    <t>pT3pN0pMX</t>
  </si>
  <si>
    <t>NULL</t>
  </si>
  <si>
    <t>Pancreas</t>
  </si>
  <si>
    <t>Pancreatitis, chronic</t>
  </si>
  <si>
    <t>CU0000005316</t>
  </si>
  <si>
    <t>CU0000005316.1.4X</t>
  </si>
  <si>
    <t>CU0000005316.1.20X</t>
  </si>
  <si>
    <t>CU0000005316.1.B552</t>
  </si>
  <si>
    <t>CU0000005316.1.R266</t>
  </si>
  <si>
    <t>RN00003667</t>
  </si>
  <si>
    <t>Not Reported</t>
  </si>
  <si>
    <t>Tumor of pancreas, intraductal, papillary, mucinous</t>
  </si>
  <si>
    <t>Other Histologic Grade</t>
  </si>
  <si>
    <t>CI0000006638</t>
  </si>
  <si>
    <t>CI0000006638.2.4X</t>
  </si>
  <si>
    <t>CI0000006638.2.20X</t>
  </si>
  <si>
    <t>CI0000006638.2.B542</t>
  </si>
  <si>
    <t>CI0000006638.2.RT261</t>
  </si>
  <si>
    <t>RN0000357F</t>
  </si>
  <si>
    <t>Female</t>
  </si>
  <si>
    <t>Tumor of pancreas, Islet cell</t>
  </si>
  <si>
    <t>CU0000005996</t>
  </si>
  <si>
    <t>CU0000005996.1.4X</t>
  </si>
  <si>
    <t>CU0000005996.1.20X</t>
  </si>
  <si>
    <t>CU0000005996.1.B385</t>
  </si>
  <si>
    <t>CU0000005996.1.R194</t>
  </si>
  <si>
    <t>RN000035E6</t>
  </si>
  <si>
    <t>Tumor</t>
  </si>
  <si>
    <t>Adenocarcinoma of pancreas, ductal</t>
  </si>
  <si>
    <t>AJCC G3: Poorly differentiated</t>
  </si>
  <si>
    <t>IB</t>
  </si>
  <si>
    <t>CI0000005377</t>
  </si>
  <si>
    <t>CI0000005377.4.4X</t>
  </si>
  <si>
    <t>CI0000005377.4.20X</t>
  </si>
  <si>
    <t>CI0000005377.4.B528</t>
  </si>
  <si>
    <t>CI0000005377.4.R253</t>
  </si>
  <si>
    <t>RN00003660</t>
  </si>
  <si>
    <t>pT2pN0pMX</t>
  </si>
  <si>
    <t>Carcinoma of pancreas, acinar cell</t>
  </si>
  <si>
    <t>CU0000006488</t>
  </si>
  <si>
    <t>CU0000006488.1.4X</t>
  </si>
  <si>
    <t>CU0000006488.1.20X</t>
  </si>
  <si>
    <t>CU0000006488.1.B380</t>
  </si>
  <si>
    <t>CU0000006488.1.R192</t>
  </si>
  <si>
    <t>RN000035DF</t>
  </si>
  <si>
    <t>IIB</t>
  </si>
  <si>
    <t>CU0000006838</t>
  </si>
  <si>
    <t>CU0000006838.3.4X</t>
  </si>
  <si>
    <t>CU0000006838.3.20X</t>
  </si>
  <si>
    <t>CU0000006838.3.B427</t>
  </si>
  <si>
    <t>CU0000006838.3.R207</t>
  </si>
  <si>
    <t>RN0000360C</t>
  </si>
  <si>
    <t>pT2pN1pMX</t>
  </si>
  <si>
    <t>CI0000009651</t>
  </si>
  <si>
    <t>CI0000009651.1.4X</t>
  </si>
  <si>
    <t>CI0000009651.1.20X</t>
  </si>
  <si>
    <t>CI0000009651.1.B374</t>
  </si>
  <si>
    <t>CI0000009651.1.R190</t>
  </si>
  <si>
    <t>RN000035DC</t>
  </si>
  <si>
    <t>pT3pN1pMX</t>
  </si>
  <si>
    <t>III</t>
  </si>
  <si>
    <t>CI0000007830</t>
  </si>
  <si>
    <t>CI0000007830.1.4X</t>
  </si>
  <si>
    <t>CI0000007830.1.20X</t>
  </si>
  <si>
    <t>CI0000007830.1.B528</t>
  </si>
  <si>
    <t>CI0000007830.1.R253</t>
  </si>
  <si>
    <t>RN00003661</t>
  </si>
  <si>
    <t>pT3pN1bpMX</t>
  </si>
  <si>
    <t>CU0000005270</t>
  </si>
  <si>
    <t>CU0000005270.3.4X</t>
  </si>
  <si>
    <t>CU0000005270.3.20X</t>
  </si>
  <si>
    <t>CU0000005270.3.B531</t>
  </si>
  <si>
    <t>CU0000005270.3.R253</t>
  </si>
  <si>
    <t>RN00003664</t>
  </si>
  <si>
    <t>pT3pN1apMX</t>
  </si>
  <si>
    <t>Pancreas / Liver</t>
  </si>
  <si>
    <t>Tumor of pancreas, neuroendocrine</t>
  </si>
  <si>
    <t>AJCC G1: Well differentiated</t>
  </si>
  <si>
    <t>CU0000006615</t>
  </si>
  <si>
    <t>CU0000006615.1.4X</t>
  </si>
  <si>
    <t>CU0000006615.1.20X</t>
  </si>
  <si>
    <t>CU0000006615.1.B380</t>
  </si>
  <si>
    <t>CU0000006615.1.R192</t>
  </si>
  <si>
    <t>RN000035E0</t>
  </si>
  <si>
    <t>Tumor of pancreas, neuroendocrine, metastatic</t>
  </si>
  <si>
    <t>CU0000012823</t>
  </si>
  <si>
    <t>CU0000012823.1.4X</t>
  </si>
  <si>
    <t>CU0000012823.1.20X</t>
  </si>
  <si>
    <t>CU0000012823.1.B469</t>
  </si>
  <si>
    <t>CU0000012823.1.R223</t>
  </si>
  <si>
    <t>RN00003631</t>
  </si>
  <si>
    <t>CI0000005744</t>
  </si>
  <si>
    <t>CI0000005744.3.4X</t>
  </si>
  <si>
    <t>CI0000005744.3.20X</t>
  </si>
  <si>
    <t>CI0000005744.3.B504</t>
  </si>
  <si>
    <t>CI0000005744.3.R240</t>
  </si>
  <si>
    <t>RN000035A2</t>
  </si>
  <si>
    <t>CI0000006146</t>
  </si>
  <si>
    <t>CI0000006146.1.4X</t>
  </si>
  <si>
    <t>CI0000006146.1.20X</t>
  </si>
  <si>
    <t>CI0000006146.1.B509</t>
  </si>
  <si>
    <t>CI0000006146.1.R244</t>
  </si>
  <si>
    <t>RN00003562</t>
  </si>
  <si>
    <t>CI0000006998</t>
  </si>
  <si>
    <t>CI0000006998.2.4X</t>
  </si>
  <si>
    <t>CI0000006998.2.20X</t>
  </si>
  <si>
    <t>CI0000006998.2.B343</t>
  </si>
  <si>
    <t>CI0000006998.2.R176</t>
  </si>
  <si>
    <t>RN000035D3</t>
  </si>
  <si>
    <t>CU0000005471</t>
  </si>
  <si>
    <t>CU0000005471.1.4X</t>
  </si>
  <si>
    <t>CU0000005471.1.20X</t>
  </si>
  <si>
    <t>CU0000005471.1.B219</t>
  </si>
  <si>
    <t>CU0000005471.1.R124</t>
  </si>
  <si>
    <t>RN000035A1</t>
  </si>
  <si>
    <t>CI0000005744.2.4X</t>
  </si>
  <si>
    <t>CI0000005744.2.20X</t>
  </si>
  <si>
    <t>CI0000005744.2.B223</t>
  </si>
  <si>
    <t>CI0000005744.2.R125</t>
  </si>
  <si>
    <t>RN00003597</t>
  </si>
  <si>
    <t>CU0000000238</t>
  </si>
  <si>
    <t>CU0000000238.1.4X</t>
  </si>
  <si>
    <t>CU0000000238.1.20X</t>
  </si>
  <si>
    <t>CU0000000238.1.B14</t>
  </si>
  <si>
    <t>CU0000000238.1.R1</t>
  </si>
  <si>
    <t>RN0000356A</t>
  </si>
  <si>
    <t>CU0000000943</t>
  </si>
  <si>
    <t>CU0000000943.1.4X</t>
  </si>
  <si>
    <t>CU0000000943.1.20X</t>
  </si>
  <si>
    <t>CU0000000943.1.B223</t>
  </si>
  <si>
    <t>CU0000000943.1.R125</t>
  </si>
  <si>
    <t>RN000035A3</t>
  </si>
  <si>
    <t>CI0000008064</t>
  </si>
  <si>
    <t>CI0000008064.1.4X</t>
  </si>
  <si>
    <t>CI0000008064.1.20X</t>
  </si>
  <si>
    <t>CI0000008064.1.B229</t>
  </si>
  <si>
    <t>CI0000008064.1.R128</t>
  </si>
  <si>
    <t>RN000035A8</t>
  </si>
  <si>
    <t>CU0000005052</t>
  </si>
  <si>
    <t>CU0000005052.1.4X</t>
  </si>
  <si>
    <t>CU0000005052.1.20X</t>
  </si>
  <si>
    <t>CU0000005052.1.B219</t>
  </si>
  <si>
    <t>CU0000005052.1.R124</t>
  </si>
  <si>
    <t>RN0000359F</t>
  </si>
  <si>
    <t>CI0000013656</t>
  </si>
  <si>
    <t>CI0000013656.1.4X</t>
  </si>
  <si>
    <t>CI0000013656.1.20X</t>
  </si>
  <si>
    <t>CI0000013656.1.B508</t>
  </si>
  <si>
    <t>CI0000013656.1.R244</t>
  </si>
  <si>
    <t>RN000035F1</t>
  </si>
  <si>
    <t>CU0000005996.2.4X</t>
  </si>
  <si>
    <t>CU0000005996.2.20X</t>
  </si>
  <si>
    <t>CU0000005996.2.B385</t>
  </si>
  <si>
    <t>CU0000005996.2.R194</t>
  </si>
  <si>
    <t>RN000035E5</t>
  </si>
  <si>
    <t>tumor stroma: 100% fibrosis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</si>
  <si>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</si>
  <si>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</si>
  <si>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</si>
  <si>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</si>
  <si>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</si>
  <si>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</si>
  <si>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</si>
  <si>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</si>
  <si>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</si>
  <si>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</si>
  <si>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</si>
  <si>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</si>
  <si>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</si>
  <si>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</si>
  <si>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</si>
  <si>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</si>
  <si>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</si>
  <si>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</si>
  <si>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</si>
  <si>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</si>
  <si>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</si>
  <si>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</si>
  <si>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</si>
  <si>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</si>
  <si>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PNRT101/301/501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</si>
</sst>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3" applyAlignment="1" applyProtection="1">
      <alignment/>
      <protection/>
    </xf>
    <xf numFmtId="0" fontId="5" fillId="0" borderId="0" xfId="53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421875" style="0" bestFit="1" customWidth="1"/>
    <col min="2" max="2" width="4.8515625" style="7" bestFit="1" customWidth="1"/>
    <col min="3" max="3" width="12.8515625" style="0" bestFit="1" customWidth="1"/>
    <col min="4" max="4" width="7.421875" style="0" bestFit="1" customWidth="1"/>
    <col min="5" max="5" width="4.421875" style="0" bestFit="1" customWidth="1"/>
    <col min="6" max="6" width="15.57421875" style="0" bestFit="1" customWidth="1"/>
    <col min="7" max="7" width="6.7109375" style="0" customWidth="1"/>
    <col min="8" max="8" width="21.7109375" style="0" customWidth="1"/>
    <col min="9" max="9" width="25.8515625" style="0" bestFit="1" customWidth="1"/>
    <col min="10" max="10" width="7.57421875" style="0" customWidth="1"/>
    <col min="11" max="11" width="5.57421875" style="0" customWidth="1"/>
    <col min="12" max="12" width="6.421875" style="0" bestFit="1" customWidth="1"/>
    <col min="13" max="13" width="6.28125" style="0" bestFit="1" customWidth="1"/>
    <col min="14" max="14" width="4.421875" style="0" customWidth="1"/>
    <col min="15" max="15" width="4.28125" style="0" customWidth="1"/>
    <col min="16" max="16" width="8.421875" style="0" bestFit="1" customWidth="1"/>
    <col min="17" max="17" width="11.57421875" style="0" hidden="1" customWidth="1"/>
    <col min="18" max="18" width="11.57421875" style="3" customWidth="1"/>
    <col min="19" max="19" width="15.28125" style="0" hidden="1" customWidth="1"/>
    <col min="20" max="20" width="15.28125" style="3" customWidth="1"/>
    <col min="21" max="21" width="16.140625" style="0" hidden="1" customWidth="1"/>
    <col min="22" max="22" width="16.140625" style="0" customWidth="1"/>
    <col min="23" max="23" width="17.57421875" style="0" hidden="1" customWidth="1"/>
    <col min="24" max="24" width="17.57421875" style="0" customWidth="1"/>
    <col min="25" max="25" width="5.00390625" style="0" customWidth="1"/>
    <col min="26" max="26" width="17.28125" style="0" hidden="1" customWidth="1"/>
    <col min="27" max="27" width="17.28125" style="0" customWidth="1"/>
    <col min="28" max="28" width="10.28125" style="0" bestFit="1" customWidth="1"/>
    <col min="29" max="29" width="10.140625" style="0" bestFit="1" customWidth="1"/>
    <col min="30" max="30" width="20.7109375" style="0" bestFit="1" customWidth="1"/>
    <col min="31" max="31" width="7.8515625" style="0" bestFit="1" customWidth="1"/>
  </cols>
  <sheetData>
    <row r="1" spans="1:31" s="1" customFormat="1" ht="12.75">
      <c r="A1" s="1" t="s">
        <v>0</v>
      </c>
      <c r="B1" s="1" t="s">
        <v>1</v>
      </c>
      <c r="C1" s="1" t="s">
        <v>192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R1" s="1" t="s">
        <v>15</v>
      </c>
      <c r="T1" s="1" t="s">
        <v>16</v>
      </c>
      <c r="V1" s="1" t="s">
        <v>17</v>
      </c>
      <c r="X1" s="1" t="s">
        <v>18</v>
      </c>
      <c r="Y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</row>
    <row r="2" spans="1:31" ht="12.75">
      <c r="A2" s="2" t="s">
        <v>216</v>
      </c>
      <c r="B2" s="6">
        <v>1</v>
      </c>
      <c r="C2" s="2" t="s">
        <v>193</v>
      </c>
      <c r="D2" s="2" t="s">
        <v>25</v>
      </c>
      <c r="E2" s="2">
        <v>66</v>
      </c>
      <c r="F2" s="2" t="s">
        <v>26</v>
      </c>
      <c r="G2" s="2" t="s">
        <v>27</v>
      </c>
      <c r="H2" s="2" t="s">
        <v>28</v>
      </c>
      <c r="I2" s="2" t="s">
        <v>29</v>
      </c>
      <c r="J2" s="2" t="s">
        <v>27</v>
      </c>
      <c r="K2" s="2">
        <v>100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 t="s">
        <v>30</v>
      </c>
      <c r="R2" s="5" t="str">
        <f>HYPERLINK("/assets/documents/TissueScan/abstracts/"&amp;Q2&amp;".rtf",Q2)</f>
        <v>CU0000006590</v>
      </c>
      <c r="S2" s="2" t="s">
        <v>31</v>
      </c>
      <c r="T2" s="5" t="str">
        <f>HYPERLINK("/images/rapidscan/"&amp;S2&amp;".jpg",S2)</f>
        <v>CU0000006590.2.4X</v>
      </c>
      <c r="U2" s="2" t="s">
        <v>32</v>
      </c>
      <c r="V2" s="5" t="str">
        <f aca="true" t="shared" si="0" ref="V2:V24">HYPERLINK("/images/rapidscan/"&amp;U2&amp;".jpg",U2)</f>
        <v>CU0000006590.2.20X</v>
      </c>
      <c r="W2" s="2" t="s">
        <v>33</v>
      </c>
      <c r="X2" s="5" t="str">
        <f aca="true" t="shared" si="1" ref="X2:X24">HYPERLINK("/images/rapidscan/"&amp;W2&amp;".jpg",W2)</f>
        <v>CU0000006590.2.B529</v>
      </c>
      <c r="Y2" s="2">
        <v>1.22</v>
      </c>
      <c r="Z2" s="2" t="s">
        <v>34</v>
      </c>
      <c r="AA2" s="5" t="str">
        <f aca="true" t="shared" si="2" ref="AA2:AA24">HYPERLINK("/images/rapidscan/"&amp;Z2&amp;".jpg",Z2)</f>
        <v>CU0000006590.2.R253</v>
      </c>
      <c r="AB2" s="2" t="s">
        <v>35</v>
      </c>
      <c r="AC2" s="2" t="s">
        <v>36</v>
      </c>
      <c r="AD2" s="2" t="s">
        <v>37</v>
      </c>
      <c r="AE2" s="2" t="s">
        <v>38</v>
      </c>
    </row>
    <row r="3" spans="1:31" ht="12.75">
      <c r="A3" s="2" t="s">
        <v>216</v>
      </c>
      <c r="B3" s="6">
        <v>2</v>
      </c>
      <c r="C3" s="2" t="s">
        <v>194</v>
      </c>
      <c r="D3" s="2" t="s">
        <v>25</v>
      </c>
      <c r="E3" s="2">
        <v>37</v>
      </c>
      <c r="F3" s="2" t="s">
        <v>26</v>
      </c>
      <c r="G3" s="2" t="s">
        <v>27</v>
      </c>
      <c r="H3" s="2" t="s">
        <v>39</v>
      </c>
      <c r="I3" s="2" t="s">
        <v>37</v>
      </c>
      <c r="J3" s="2" t="s">
        <v>27</v>
      </c>
      <c r="K3" s="2">
        <v>100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 t="s">
        <v>40</v>
      </c>
      <c r="R3" s="5" t="str">
        <f>HYPERLINK("/assets/documents/TissueScan/abstracts/"&amp;Q3&amp;".rtf",Q3)</f>
        <v>CU0000005316</v>
      </c>
      <c r="S3" s="2" t="s">
        <v>41</v>
      </c>
      <c r="T3" s="5" t="str">
        <f aca="true" t="shared" si="3" ref="T3:T24">HYPERLINK("/images/rapidscan/"&amp;S3&amp;".jpg",S3)</f>
        <v>CU0000005316.1.4X</v>
      </c>
      <c r="U3" s="2" t="s">
        <v>42</v>
      </c>
      <c r="V3" s="5" t="str">
        <f t="shared" si="0"/>
        <v>CU0000005316.1.20X</v>
      </c>
      <c r="W3" s="2" t="s">
        <v>43</v>
      </c>
      <c r="X3" s="5" t="str">
        <f t="shared" si="1"/>
        <v>CU0000005316.1.B552</v>
      </c>
      <c r="Y3" s="2">
        <v>1.1</v>
      </c>
      <c r="Z3" s="2" t="s">
        <v>44</v>
      </c>
      <c r="AA3" s="5" t="str">
        <f t="shared" si="2"/>
        <v>CU0000005316.1.R266</v>
      </c>
      <c r="AB3" s="2" t="s">
        <v>45</v>
      </c>
      <c r="AC3" s="2" t="s">
        <v>46</v>
      </c>
      <c r="AD3" s="2" t="s">
        <v>37</v>
      </c>
      <c r="AE3" s="2" t="s">
        <v>38</v>
      </c>
    </row>
    <row r="4" spans="1:31" ht="12.75">
      <c r="A4" s="2" t="s">
        <v>216</v>
      </c>
      <c r="B4" s="6">
        <v>3</v>
      </c>
      <c r="C4" s="2" t="s">
        <v>195</v>
      </c>
      <c r="D4" s="2" t="s">
        <v>25</v>
      </c>
      <c r="E4" s="2">
        <v>74</v>
      </c>
      <c r="F4" s="2" t="s">
        <v>26</v>
      </c>
      <c r="G4" s="2" t="s">
        <v>27</v>
      </c>
      <c r="H4" s="2" t="s">
        <v>47</v>
      </c>
      <c r="I4" s="2" t="s">
        <v>48</v>
      </c>
      <c r="J4" s="2" t="s">
        <v>27</v>
      </c>
      <c r="K4" s="2">
        <v>100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 t="s">
        <v>49</v>
      </c>
      <c r="R4" s="5" t="str">
        <f>HYPERLINK("/assets/documents/TissueScan/abstracts/"&amp;Q4&amp;".rtf",Q4)</f>
        <v>CI0000006638</v>
      </c>
      <c r="S4" s="2" t="s">
        <v>50</v>
      </c>
      <c r="T4" s="5" t="str">
        <f t="shared" si="3"/>
        <v>CI0000006638.2.4X</v>
      </c>
      <c r="U4" s="2" t="s">
        <v>51</v>
      </c>
      <c r="V4" s="5" t="str">
        <f t="shared" si="0"/>
        <v>CI0000006638.2.20X</v>
      </c>
      <c r="W4" s="2" t="s">
        <v>52</v>
      </c>
      <c r="X4" s="5" t="str">
        <f t="shared" si="1"/>
        <v>CI0000006638.2.B542</v>
      </c>
      <c r="Y4" s="2">
        <v>1.22</v>
      </c>
      <c r="Z4" s="2" t="s">
        <v>53</v>
      </c>
      <c r="AA4" s="5" t="str">
        <f t="shared" si="2"/>
        <v>CI0000006638.2.RT261</v>
      </c>
      <c r="AB4" s="2" t="s">
        <v>54</v>
      </c>
      <c r="AC4" s="2" t="s">
        <v>46</v>
      </c>
      <c r="AD4" s="2" t="s">
        <v>37</v>
      </c>
      <c r="AE4" s="2" t="s">
        <v>38</v>
      </c>
    </row>
    <row r="5" spans="1:31" ht="12.75">
      <c r="A5" s="2" t="s">
        <v>216</v>
      </c>
      <c r="B5" s="6">
        <v>4</v>
      </c>
      <c r="C5" s="2" t="s">
        <v>196</v>
      </c>
      <c r="D5" s="2" t="s">
        <v>55</v>
      </c>
      <c r="E5" s="2">
        <v>57</v>
      </c>
      <c r="F5" s="2" t="s">
        <v>26</v>
      </c>
      <c r="G5" s="2" t="s">
        <v>27</v>
      </c>
      <c r="H5" s="2" t="s">
        <v>56</v>
      </c>
      <c r="I5" s="2" t="s">
        <v>46</v>
      </c>
      <c r="J5" s="2" t="s">
        <v>27</v>
      </c>
      <c r="K5" s="2">
        <v>100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 t="s">
        <v>57</v>
      </c>
      <c r="R5" s="5" t="str">
        <f>HYPERLINK("/assets/documents/TissueScan/abstracts/"&amp;Q5&amp;".rtf",Q5)</f>
        <v>CU0000005996</v>
      </c>
      <c r="S5" s="2" t="s">
        <v>58</v>
      </c>
      <c r="T5" s="5" t="str">
        <f t="shared" si="3"/>
        <v>CU0000005996.1.4X</v>
      </c>
      <c r="U5" s="2" t="s">
        <v>59</v>
      </c>
      <c r="V5" s="5" t="str">
        <f t="shared" si="0"/>
        <v>CU0000005996.1.20X</v>
      </c>
      <c r="W5" s="2" t="s">
        <v>60</v>
      </c>
      <c r="X5" s="5" t="str">
        <f t="shared" si="1"/>
        <v>CU0000005996.1.B385</v>
      </c>
      <c r="Y5" s="2">
        <v>0.68</v>
      </c>
      <c r="Z5" s="2" t="s">
        <v>61</v>
      </c>
      <c r="AA5" s="5" t="str">
        <f t="shared" si="2"/>
        <v>CU0000005996.1.R194</v>
      </c>
      <c r="AB5" s="2" t="s">
        <v>62</v>
      </c>
      <c r="AC5" s="2" t="s">
        <v>46</v>
      </c>
      <c r="AD5" s="2" t="s">
        <v>37</v>
      </c>
      <c r="AE5" s="2" t="s">
        <v>38</v>
      </c>
    </row>
    <row r="6" spans="1:31" ht="12.75">
      <c r="A6" s="2" t="s">
        <v>216</v>
      </c>
      <c r="B6" s="6">
        <v>5</v>
      </c>
      <c r="C6" s="2" t="s">
        <v>197</v>
      </c>
      <c r="D6" s="2" t="s">
        <v>55</v>
      </c>
      <c r="E6" s="2">
        <v>79</v>
      </c>
      <c r="F6" s="2" t="s">
        <v>26</v>
      </c>
      <c r="G6" s="2" t="s">
        <v>63</v>
      </c>
      <c r="H6" s="2" t="s">
        <v>64</v>
      </c>
      <c r="I6" s="2" t="s">
        <v>65</v>
      </c>
      <c r="J6" s="2" t="s">
        <v>66</v>
      </c>
      <c r="K6" s="2">
        <v>15</v>
      </c>
      <c r="L6" s="2">
        <v>0</v>
      </c>
      <c r="M6" s="2">
        <v>5</v>
      </c>
      <c r="N6" s="2">
        <v>75</v>
      </c>
      <c r="O6" s="2">
        <v>0</v>
      </c>
      <c r="P6" s="2">
        <v>5</v>
      </c>
      <c r="Q6" s="2" t="s">
        <v>67</v>
      </c>
      <c r="R6" s="5" t="str">
        <f>HYPERLINK("/assets/documents/TissueScan/abstracts/"&amp;Q6&amp;".rtf",Q6)</f>
        <v>CI0000005377</v>
      </c>
      <c r="S6" s="2" t="s">
        <v>68</v>
      </c>
      <c r="T6" s="5" t="str">
        <f t="shared" si="3"/>
        <v>CI0000005377.4.4X</v>
      </c>
      <c r="U6" s="2" t="s">
        <v>69</v>
      </c>
      <c r="V6" s="5" t="str">
        <f t="shared" si="0"/>
        <v>CI0000005377.4.20X</v>
      </c>
      <c r="W6" s="2" t="s">
        <v>70</v>
      </c>
      <c r="X6" s="5" t="str">
        <f t="shared" si="1"/>
        <v>CI0000005377.4.B528</v>
      </c>
      <c r="Y6" s="2">
        <v>1.25</v>
      </c>
      <c r="Z6" s="2" t="s">
        <v>71</v>
      </c>
      <c r="AA6" s="5" t="str">
        <f t="shared" si="2"/>
        <v>CI0000005377.4.R253</v>
      </c>
      <c r="AB6" s="2" t="s">
        <v>72</v>
      </c>
      <c r="AC6" s="2" t="s">
        <v>73</v>
      </c>
      <c r="AD6" s="2" t="s">
        <v>37</v>
      </c>
      <c r="AE6" s="2" t="s">
        <v>38</v>
      </c>
    </row>
    <row r="7" spans="1:31" ht="12.75">
      <c r="A7" s="2" t="s">
        <v>216</v>
      </c>
      <c r="B7" s="6">
        <v>6</v>
      </c>
      <c r="C7" s="2" t="s">
        <v>198</v>
      </c>
      <c r="D7" s="2" t="s">
        <v>25</v>
      </c>
      <c r="E7" s="2">
        <v>43</v>
      </c>
      <c r="F7" s="2" t="s">
        <v>26</v>
      </c>
      <c r="G7" s="2" t="s">
        <v>63</v>
      </c>
      <c r="H7" s="2" t="s">
        <v>74</v>
      </c>
      <c r="I7" s="2" t="s">
        <v>46</v>
      </c>
      <c r="J7" s="2" t="s">
        <v>66</v>
      </c>
      <c r="K7" s="2">
        <v>0</v>
      </c>
      <c r="L7" s="2">
        <v>0</v>
      </c>
      <c r="M7" s="2">
        <v>55</v>
      </c>
      <c r="N7" s="2">
        <v>20</v>
      </c>
      <c r="O7" s="2">
        <v>0</v>
      </c>
      <c r="P7" s="2">
        <v>25</v>
      </c>
      <c r="Q7" s="2" t="s">
        <v>75</v>
      </c>
      <c r="R7" s="5" t="str">
        <f>HYPERLINK("/assets/documents/TissueScan/abstracts/"&amp;Q7&amp;".rtf",Q7)</f>
        <v>CU0000006488</v>
      </c>
      <c r="S7" s="2" t="s">
        <v>76</v>
      </c>
      <c r="T7" s="5" t="str">
        <f t="shared" si="3"/>
        <v>CU0000006488.1.4X</v>
      </c>
      <c r="U7" s="2" t="s">
        <v>77</v>
      </c>
      <c r="V7" s="5" t="str">
        <f t="shared" si="0"/>
        <v>CU0000006488.1.20X</v>
      </c>
      <c r="W7" s="2" t="s">
        <v>78</v>
      </c>
      <c r="X7" s="5" t="str">
        <f t="shared" si="1"/>
        <v>CU0000006488.1.B380</v>
      </c>
      <c r="Y7" s="2">
        <v>1.2</v>
      </c>
      <c r="Z7" s="2" t="s">
        <v>79</v>
      </c>
      <c r="AA7" s="5" t="str">
        <f t="shared" si="2"/>
        <v>CU0000006488.1.R192</v>
      </c>
      <c r="AB7" s="2" t="s">
        <v>80</v>
      </c>
      <c r="AC7" s="2" t="s">
        <v>73</v>
      </c>
      <c r="AD7" s="2" t="s">
        <v>37</v>
      </c>
      <c r="AE7" s="2" t="s">
        <v>38</v>
      </c>
    </row>
    <row r="8" spans="1:31" ht="12.75">
      <c r="A8" s="2" t="s">
        <v>216</v>
      </c>
      <c r="B8" s="6">
        <v>7</v>
      </c>
      <c r="C8" s="2" t="s">
        <v>199</v>
      </c>
      <c r="D8" s="2" t="s">
        <v>25</v>
      </c>
      <c r="E8" s="2">
        <v>57</v>
      </c>
      <c r="F8" s="2" t="s">
        <v>26</v>
      </c>
      <c r="G8" s="2" t="s">
        <v>63</v>
      </c>
      <c r="H8" s="2" t="s">
        <v>28</v>
      </c>
      <c r="I8" s="2" t="s">
        <v>29</v>
      </c>
      <c r="J8" s="2" t="s">
        <v>81</v>
      </c>
      <c r="K8" s="2">
        <v>0</v>
      </c>
      <c r="L8" s="2">
        <v>0</v>
      </c>
      <c r="M8" s="2">
        <v>70</v>
      </c>
      <c r="N8" s="2">
        <v>10</v>
      </c>
      <c r="O8" s="2">
        <v>20</v>
      </c>
      <c r="P8" s="2">
        <v>0</v>
      </c>
      <c r="Q8" s="2" t="s">
        <v>82</v>
      </c>
      <c r="R8" s="5" t="str">
        <f>HYPERLINK("/assets/documents/TissueScan/abstracts/"&amp;Q8&amp;".rtf",Q8)</f>
        <v>CU0000006838</v>
      </c>
      <c r="S8" s="2" t="s">
        <v>83</v>
      </c>
      <c r="T8" s="5" t="str">
        <f t="shared" si="3"/>
        <v>CU0000006838.3.4X</v>
      </c>
      <c r="U8" s="2" t="s">
        <v>84</v>
      </c>
      <c r="V8" s="5" t="str">
        <f t="shared" si="0"/>
        <v>CU0000006838.3.20X</v>
      </c>
      <c r="W8" s="2" t="s">
        <v>85</v>
      </c>
      <c r="X8" s="5" t="str">
        <f t="shared" si="1"/>
        <v>CU0000006838.3.B427</v>
      </c>
      <c r="Y8" s="2">
        <v>1.13</v>
      </c>
      <c r="Z8" s="2" t="s">
        <v>86</v>
      </c>
      <c r="AA8" s="5" t="str">
        <f t="shared" si="2"/>
        <v>CU0000006838.3.R207</v>
      </c>
      <c r="AB8" s="2" t="s">
        <v>87</v>
      </c>
      <c r="AC8" s="2" t="s">
        <v>88</v>
      </c>
      <c r="AD8" s="2" t="s">
        <v>37</v>
      </c>
      <c r="AE8" s="2" t="s">
        <v>38</v>
      </c>
    </row>
    <row r="9" spans="1:31" ht="12.75">
      <c r="A9" s="2" t="s">
        <v>216</v>
      </c>
      <c r="B9" s="6">
        <v>8</v>
      </c>
      <c r="C9" s="2" t="s">
        <v>200</v>
      </c>
      <c r="D9" s="2" t="s">
        <v>25</v>
      </c>
      <c r="E9" s="2">
        <v>75</v>
      </c>
      <c r="F9" s="2" t="s">
        <v>26</v>
      </c>
      <c r="G9" s="2" t="s">
        <v>63</v>
      </c>
      <c r="H9" s="2" t="s">
        <v>64</v>
      </c>
      <c r="I9" s="2" t="s">
        <v>29</v>
      </c>
      <c r="J9" s="2" t="s">
        <v>81</v>
      </c>
      <c r="K9" s="2">
        <v>5</v>
      </c>
      <c r="L9" s="2">
        <v>0</v>
      </c>
      <c r="M9" s="2">
        <v>45</v>
      </c>
      <c r="N9" s="2">
        <v>50</v>
      </c>
      <c r="O9" s="2">
        <v>0</v>
      </c>
      <c r="P9" s="2">
        <v>0</v>
      </c>
      <c r="Q9" s="2" t="s">
        <v>89</v>
      </c>
      <c r="R9" s="5" t="str">
        <f>HYPERLINK("/assets/documents/TissueScan/abstracts/"&amp;Q9&amp;".rtf",Q9)</f>
        <v>CI0000009651</v>
      </c>
      <c r="S9" s="2" t="s">
        <v>90</v>
      </c>
      <c r="T9" s="5" t="str">
        <f t="shared" si="3"/>
        <v>CI0000009651.1.4X</v>
      </c>
      <c r="U9" s="2" t="s">
        <v>91</v>
      </c>
      <c r="V9" s="5" t="str">
        <f t="shared" si="0"/>
        <v>CI0000009651.1.20X</v>
      </c>
      <c r="W9" s="2" t="s">
        <v>92</v>
      </c>
      <c r="X9" s="5" t="str">
        <f t="shared" si="1"/>
        <v>CI0000009651.1.B374</v>
      </c>
      <c r="Y9" s="2">
        <v>1.62</v>
      </c>
      <c r="Z9" s="2" t="s">
        <v>93</v>
      </c>
      <c r="AA9" s="5" t="str">
        <f t="shared" si="2"/>
        <v>CI0000009651.1.R190</v>
      </c>
      <c r="AB9" s="2" t="s">
        <v>94</v>
      </c>
      <c r="AC9" s="2" t="s">
        <v>95</v>
      </c>
      <c r="AD9" s="2" t="s">
        <v>37</v>
      </c>
      <c r="AE9" s="2" t="s">
        <v>38</v>
      </c>
    </row>
    <row r="10" spans="1:31" ht="12.75">
      <c r="A10" s="2" t="s">
        <v>216</v>
      </c>
      <c r="B10" s="6">
        <v>9</v>
      </c>
      <c r="C10" s="2" t="s">
        <v>201</v>
      </c>
      <c r="D10" s="2" t="s">
        <v>55</v>
      </c>
      <c r="E10" s="2">
        <v>71</v>
      </c>
      <c r="F10" s="2" t="s">
        <v>26</v>
      </c>
      <c r="G10" s="2" t="s">
        <v>63</v>
      </c>
      <c r="H10" s="2" t="s">
        <v>64</v>
      </c>
      <c r="I10" s="2" t="s">
        <v>65</v>
      </c>
      <c r="J10" s="2" t="s">
        <v>96</v>
      </c>
      <c r="K10" s="2">
        <v>0</v>
      </c>
      <c r="L10" s="2">
        <v>30</v>
      </c>
      <c r="M10" s="2">
        <v>35</v>
      </c>
      <c r="N10" s="2">
        <v>35</v>
      </c>
      <c r="O10" s="2">
        <v>0</v>
      </c>
      <c r="P10" s="2">
        <v>0</v>
      </c>
      <c r="Q10" s="2" t="s">
        <v>97</v>
      </c>
      <c r="R10" s="5" t="str">
        <f>HYPERLINK("/assets/documents/TissueScan/abstracts/"&amp;Q10&amp;".rtf",Q10)</f>
        <v>CI0000007830</v>
      </c>
      <c r="S10" s="2" t="s">
        <v>98</v>
      </c>
      <c r="T10" s="5" t="str">
        <f t="shared" si="3"/>
        <v>CI0000007830.1.4X</v>
      </c>
      <c r="U10" s="2" t="s">
        <v>99</v>
      </c>
      <c r="V10" s="5" t="str">
        <f t="shared" si="0"/>
        <v>CI0000007830.1.20X</v>
      </c>
      <c r="W10" s="2" t="s">
        <v>100</v>
      </c>
      <c r="X10" s="5" t="str">
        <f t="shared" si="1"/>
        <v>CI0000007830.1.B528</v>
      </c>
      <c r="Y10" s="2">
        <v>1.29</v>
      </c>
      <c r="Z10" s="2" t="s">
        <v>101</v>
      </c>
      <c r="AA10" s="5" t="str">
        <f t="shared" si="2"/>
        <v>CI0000007830.1.R253</v>
      </c>
      <c r="AB10" s="2" t="s">
        <v>102</v>
      </c>
      <c r="AC10" s="2" t="s">
        <v>103</v>
      </c>
      <c r="AD10" s="2" t="s">
        <v>37</v>
      </c>
      <c r="AE10" s="2" t="s">
        <v>38</v>
      </c>
    </row>
    <row r="11" spans="1:31" ht="12.75">
      <c r="A11" s="2" t="s">
        <v>216</v>
      </c>
      <c r="B11" s="6">
        <v>10</v>
      </c>
      <c r="C11" s="2" t="s">
        <v>202</v>
      </c>
      <c r="D11" s="2" t="s">
        <v>25</v>
      </c>
      <c r="E11" s="2">
        <v>69</v>
      </c>
      <c r="F11" s="2" t="s">
        <v>26</v>
      </c>
      <c r="G11" s="2" t="s">
        <v>63</v>
      </c>
      <c r="H11" s="2" t="s">
        <v>64</v>
      </c>
      <c r="I11" s="2" t="s">
        <v>65</v>
      </c>
      <c r="J11" s="2" t="s">
        <v>96</v>
      </c>
      <c r="K11" s="2">
        <v>60</v>
      </c>
      <c r="L11" s="2">
        <v>0</v>
      </c>
      <c r="M11" s="2">
        <v>10</v>
      </c>
      <c r="N11" s="2">
        <v>30</v>
      </c>
      <c r="O11" s="2">
        <v>0</v>
      </c>
      <c r="P11" s="2">
        <v>0</v>
      </c>
      <c r="Q11" s="2" t="s">
        <v>104</v>
      </c>
      <c r="R11" s="5" t="str">
        <f>HYPERLINK("/assets/documents/TissueScan/abstracts/"&amp;Q11&amp;".rtf",Q11)</f>
        <v>CU0000005270</v>
      </c>
      <c r="S11" s="2" t="s">
        <v>105</v>
      </c>
      <c r="T11" s="5" t="str">
        <f t="shared" si="3"/>
        <v>CU0000005270.3.4X</v>
      </c>
      <c r="U11" s="2" t="s">
        <v>106</v>
      </c>
      <c r="V11" s="5" t="str">
        <f t="shared" si="0"/>
        <v>CU0000005270.3.20X</v>
      </c>
      <c r="W11" s="2" t="s">
        <v>107</v>
      </c>
      <c r="X11" s="5" t="str">
        <f t="shared" si="1"/>
        <v>CU0000005270.3.B531</v>
      </c>
      <c r="Y11" s="2">
        <v>1.26</v>
      </c>
      <c r="Z11" s="2" t="s">
        <v>108</v>
      </c>
      <c r="AA11" s="5" t="str">
        <f t="shared" si="2"/>
        <v>CU0000005270.3.R253</v>
      </c>
      <c r="AB11" s="2" t="s">
        <v>109</v>
      </c>
      <c r="AC11" s="2" t="s">
        <v>110</v>
      </c>
      <c r="AD11" s="2" t="s">
        <v>37</v>
      </c>
      <c r="AE11" s="2" t="s">
        <v>38</v>
      </c>
    </row>
    <row r="12" spans="1:31" ht="12.75">
      <c r="A12" s="2" t="s">
        <v>216</v>
      </c>
      <c r="B12" s="6">
        <v>11</v>
      </c>
      <c r="C12" s="2" t="s">
        <v>203</v>
      </c>
      <c r="D12" s="2" t="s">
        <v>55</v>
      </c>
      <c r="E12" s="2">
        <v>69</v>
      </c>
      <c r="F12" s="2" t="s">
        <v>111</v>
      </c>
      <c r="G12" s="2" t="s">
        <v>63</v>
      </c>
      <c r="H12" s="2" t="s">
        <v>112</v>
      </c>
      <c r="I12" s="2" t="s">
        <v>113</v>
      </c>
      <c r="J12" s="2" t="s">
        <v>46</v>
      </c>
      <c r="K12" s="2">
        <v>0</v>
      </c>
      <c r="L12" s="2">
        <v>0</v>
      </c>
      <c r="M12" s="2">
        <v>98</v>
      </c>
      <c r="N12" s="2">
        <v>0</v>
      </c>
      <c r="O12" s="2">
        <v>2</v>
      </c>
      <c r="P12" s="2">
        <v>0</v>
      </c>
      <c r="Q12" s="2" t="s">
        <v>114</v>
      </c>
      <c r="R12" s="5" t="str">
        <f>HYPERLINK("/assets/documents/TissueScan/abstracts/"&amp;Q12&amp;".rtf",Q12)</f>
        <v>CU0000006615</v>
      </c>
      <c r="S12" s="2" t="s">
        <v>115</v>
      </c>
      <c r="T12" s="5" t="str">
        <f t="shared" si="3"/>
        <v>CU0000006615.1.4X</v>
      </c>
      <c r="U12" s="2" t="s">
        <v>116</v>
      </c>
      <c r="V12" s="5" t="str">
        <f t="shared" si="0"/>
        <v>CU0000006615.1.20X</v>
      </c>
      <c r="W12" s="2" t="s">
        <v>117</v>
      </c>
      <c r="X12" s="5" t="str">
        <f t="shared" si="1"/>
        <v>CU0000006615.1.B380</v>
      </c>
      <c r="Y12" s="2">
        <v>1.2</v>
      </c>
      <c r="Z12" s="2" t="s">
        <v>118</v>
      </c>
      <c r="AA12" s="5" t="str">
        <f t="shared" si="2"/>
        <v>CU0000006615.1.R192</v>
      </c>
      <c r="AB12" s="2" t="s">
        <v>119</v>
      </c>
      <c r="AC12" s="2" t="s">
        <v>46</v>
      </c>
      <c r="AD12" s="2" t="s">
        <v>37</v>
      </c>
      <c r="AE12" s="2" t="s">
        <v>38</v>
      </c>
    </row>
    <row r="13" spans="1:31" ht="12.75">
      <c r="A13" s="2" t="s">
        <v>216</v>
      </c>
      <c r="B13" s="6">
        <v>12</v>
      </c>
      <c r="C13" s="2" t="s">
        <v>204</v>
      </c>
      <c r="D13" s="2" t="s">
        <v>55</v>
      </c>
      <c r="E13" s="2">
        <v>73</v>
      </c>
      <c r="F13" s="2" t="s">
        <v>111</v>
      </c>
      <c r="G13" s="2" t="s">
        <v>63</v>
      </c>
      <c r="H13" s="2" t="s">
        <v>120</v>
      </c>
      <c r="I13" s="2" t="s">
        <v>113</v>
      </c>
      <c r="J13" s="2" t="s">
        <v>46</v>
      </c>
      <c r="K13" s="2">
        <v>0</v>
      </c>
      <c r="L13" s="2">
        <v>0</v>
      </c>
      <c r="M13" s="2">
        <v>95</v>
      </c>
      <c r="N13" s="2">
        <v>0</v>
      </c>
      <c r="O13" s="2">
        <v>5</v>
      </c>
      <c r="P13" s="2">
        <v>0</v>
      </c>
      <c r="Q13" s="2" t="s">
        <v>121</v>
      </c>
      <c r="R13" s="5" t="str">
        <f>HYPERLINK("/assets/documents/TissueScan/abstracts/"&amp;Q13&amp;".rtf",Q13)</f>
        <v>CU0000012823</v>
      </c>
      <c r="S13" s="2" t="s">
        <v>122</v>
      </c>
      <c r="T13" s="5" t="str">
        <f t="shared" si="3"/>
        <v>CU0000012823.1.4X</v>
      </c>
      <c r="U13" s="2" t="s">
        <v>123</v>
      </c>
      <c r="V13" s="5" t="str">
        <f t="shared" si="0"/>
        <v>CU0000012823.1.20X</v>
      </c>
      <c r="W13" s="2" t="s">
        <v>124</v>
      </c>
      <c r="X13" s="5" t="str">
        <f t="shared" si="1"/>
        <v>CU0000012823.1.B469</v>
      </c>
      <c r="Y13" s="2">
        <v>1.36</v>
      </c>
      <c r="Z13" s="2" t="s">
        <v>125</v>
      </c>
      <c r="AA13" s="5" t="str">
        <f t="shared" si="2"/>
        <v>CU0000012823.1.R223</v>
      </c>
      <c r="AB13" s="2" t="s">
        <v>126</v>
      </c>
      <c r="AC13" s="2" t="s">
        <v>46</v>
      </c>
      <c r="AD13" s="2" t="s">
        <v>37</v>
      </c>
      <c r="AE13" s="2" t="s">
        <v>38</v>
      </c>
    </row>
    <row r="14" spans="1:31" ht="12.75">
      <c r="A14" s="2" t="s">
        <v>216</v>
      </c>
      <c r="B14" s="6">
        <v>13</v>
      </c>
      <c r="C14" s="2" t="s">
        <v>205</v>
      </c>
      <c r="D14" s="2" t="s">
        <v>55</v>
      </c>
      <c r="E14" s="2">
        <v>60</v>
      </c>
      <c r="F14" s="2" t="s">
        <v>26</v>
      </c>
      <c r="G14" s="2" t="s">
        <v>63</v>
      </c>
      <c r="H14" s="2" t="s">
        <v>112</v>
      </c>
      <c r="I14" s="2" t="s">
        <v>46</v>
      </c>
      <c r="J14" s="2" t="s">
        <v>46</v>
      </c>
      <c r="K14" s="2">
        <v>0</v>
      </c>
      <c r="L14" s="2">
        <v>0</v>
      </c>
      <c r="M14" s="2">
        <v>85</v>
      </c>
      <c r="N14" s="2">
        <v>0</v>
      </c>
      <c r="O14" s="2">
        <v>15</v>
      </c>
      <c r="P14" s="2">
        <v>0</v>
      </c>
      <c r="Q14" s="2" t="s">
        <v>127</v>
      </c>
      <c r="R14" s="5" t="str">
        <f>HYPERLINK("/assets/documents/TissueScan/abstracts/"&amp;Q14&amp;".rtf",Q14)</f>
        <v>CI0000005744</v>
      </c>
      <c r="S14" s="2" t="s">
        <v>128</v>
      </c>
      <c r="T14" s="5" t="str">
        <f t="shared" si="3"/>
        <v>CI0000005744.3.4X</v>
      </c>
      <c r="U14" s="2" t="s">
        <v>129</v>
      </c>
      <c r="V14" s="5" t="str">
        <f t="shared" si="0"/>
        <v>CI0000005744.3.20X</v>
      </c>
      <c r="W14" s="2" t="s">
        <v>130</v>
      </c>
      <c r="X14" s="5" t="str">
        <f t="shared" si="1"/>
        <v>CI0000005744.3.B504</v>
      </c>
      <c r="Y14" s="2">
        <v>1.57</v>
      </c>
      <c r="Z14" s="2" t="s">
        <v>131</v>
      </c>
      <c r="AA14" s="5" t="str">
        <f t="shared" si="2"/>
        <v>CI0000005744.3.R240</v>
      </c>
      <c r="AB14" s="2" t="s">
        <v>132</v>
      </c>
      <c r="AC14" s="2" t="s">
        <v>46</v>
      </c>
      <c r="AD14" s="2" t="s">
        <v>37</v>
      </c>
      <c r="AE14" s="2" t="s">
        <v>38</v>
      </c>
    </row>
    <row r="15" spans="1:31" ht="12.75">
      <c r="A15" s="2" t="s">
        <v>216</v>
      </c>
      <c r="B15" s="6">
        <v>14</v>
      </c>
      <c r="C15" s="2" t="s">
        <v>206</v>
      </c>
      <c r="D15" s="2" t="s">
        <v>25</v>
      </c>
      <c r="E15" s="2">
        <v>50</v>
      </c>
      <c r="F15" s="2" t="s">
        <v>26</v>
      </c>
      <c r="G15" s="2" t="s">
        <v>63</v>
      </c>
      <c r="H15" s="2" t="s">
        <v>56</v>
      </c>
      <c r="I15" s="2" t="s">
        <v>46</v>
      </c>
      <c r="J15" s="2" t="s">
        <v>46</v>
      </c>
      <c r="K15" s="2">
        <v>0</v>
      </c>
      <c r="L15" s="2">
        <v>30</v>
      </c>
      <c r="M15" s="2">
        <v>70</v>
      </c>
      <c r="N15" s="2">
        <v>0</v>
      </c>
      <c r="O15" s="2">
        <v>0</v>
      </c>
      <c r="P15" s="2">
        <v>0</v>
      </c>
      <c r="Q15" s="2" t="s">
        <v>133</v>
      </c>
      <c r="R15" s="5" t="str">
        <f>HYPERLINK("/assets/documents/TissueScan/abstracts/"&amp;Q15&amp;".rtf",Q15)</f>
        <v>CI0000006146</v>
      </c>
      <c r="S15" s="2" t="s">
        <v>134</v>
      </c>
      <c r="T15" s="5" t="str">
        <f t="shared" si="3"/>
        <v>CI0000006146.1.4X</v>
      </c>
      <c r="U15" s="2" t="s">
        <v>135</v>
      </c>
      <c r="V15" s="5" t="str">
        <f t="shared" si="0"/>
        <v>CI0000006146.1.20X</v>
      </c>
      <c r="W15" s="2" t="s">
        <v>136</v>
      </c>
      <c r="X15" s="5" t="str">
        <f t="shared" si="1"/>
        <v>CI0000006146.1.B509</v>
      </c>
      <c r="Y15" s="2">
        <v>1</v>
      </c>
      <c r="Z15" s="2" t="s">
        <v>137</v>
      </c>
      <c r="AA15" s="5" t="str">
        <f t="shared" si="2"/>
        <v>CI0000006146.1.R244</v>
      </c>
      <c r="AB15" s="2" t="s">
        <v>138</v>
      </c>
      <c r="AC15" s="2" t="s">
        <v>46</v>
      </c>
      <c r="AD15" s="2" t="s">
        <v>37</v>
      </c>
      <c r="AE15" s="2" t="s">
        <v>38</v>
      </c>
    </row>
    <row r="16" spans="1:31" ht="12.75">
      <c r="A16" s="2" t="s">
        <v>216</v>
      </c>
      <c r="B16" s="6">
        <v>15</v>
      </c>
      <c r="C16" s="2" t="s">
        <v>207</v>
      </c>
      <c r="D16" s="2" t="s">
        <v>25</v>
      </c>
      <c r="E16" s="2">
        <v>66</v>
      </c>
      <c r="F16" s="2" t="s">
        <v>26</v>
      </c>
      <c r="G16" s="2" t="s">
        <v>63</v>
      </c>
      <c r="H16" s="2" t="s">
        <v>112</v>
      </c>
      <c r="I16" s="2" t="s">
        <v>46</v>
      </c>
      <c r="J16" s="2" t="s">
        <v>46</v>
      </c>
      <c r="K16" s="2">
        <v>0</v>
      </c>
      <c r="L16" s="2">
        <v>0</v>
      </c>
      <c r="M16" s="2">
        <v>90</v>
      </c>
      <c r="N16" s="2">
        <v>10</v>
      </c>
      <c r="O16" s="2">
        <v>0</v>
      </c>
      <c r="P16" s="2">
        <v>0</v>
      </c>
      <c r="Q16" s="2" t="s">
        <v>139</v>
      </c>
      <c r="R16" s="5" t="str">
        <f>HYPERLINK("/assets/documents/TissueScan/abstracts/"&amp;Q16&amp;".rtf",Q16)</f>
        <v>CI0000006998</v>
      </c>
      <c r="S16" s="2" t="s">
        <v>140</v>
      </c>
      <c r="T16" s="5" t="str">
        <f t="shared" si="3"/>
        <v>CI0000006998.2.4X</v>
      </c>
      <c r="U16" s="2" t="s">
        <v>141</v>
      </c>
      <c r="V16" s="5" t="str">
        <f t="shared" si="0"/>
        <v>CI0000006998.2.20X</v>
      </c>
      <c r="W16" s="2" t="s">
        <v>142</v>
      </c>
      <c r="X16" s="5" t="str">
        <f t="shared" si="1"/>
        <v>CI0000006998.2.B343</v>
      </c>
      <c r="Y16" s="2">
        <v>1.57</v>
      </c>
      <c r="Z16" s="2" t="s">
        <v>143</v>
      </c>
      <c r="AA16" s="5" t="str">
        <f t="shared" si="2"/>
        <v>CI0000006998.2.R176</v>
      </c>
      <c r="AB16" s="2" t="s">
        <v>144</v>
      </c>
      <c r="AC16" s="2" t="s">
        <v>46</v>
      </c>
      <c r="AD16" s="2" t="s">
        <v>37</v>
      </c>
      <c r="AE16" s="2" t="s">
        <v>38</v>
      </c>
    </row>
    <row r="17" spans="1:31" ht="12.75">
      <c r="A17" s="2" t="s">
        <v>216</v>
      </c>
      <c r="B17" s="6">
        <v>16</v>
      </c>
      <c r="C17" s="2" t="s">
        <v>208</v>
      </c>
      <c r="D17" s="2" t="s">
        <v>55</v>
      </c>
      <c r="E17" s="2">
        <v>64</v>
      </c>
      <c r="F17" s="2" t="s">
        <v>26</v>
      </c>
      <c r="G17" s="2" t="s">
        <v>63</v>
      </c>
      <c r="H17" s="2" t="s">
        <v>112</v>
      </c>
      <c r="I17" s="2" t="s">
        <v>46</v>
      </c>
      <c r="J17" s="2" t="s">
        <v>46</v>
      </c>
      <c r="K17" s="2">
        <v>0</v>
      </c>
      <c r="L17" s="2">
        <v>0</v>
      </c>
      <c r="M17" s="2">
        <v>90</v>
      </c>
      <c r="N17" s="2">
        <v>0</v>
      </c>
      <c r="O17" s="2">
        <v>10</v>
      </c>
      <c r="P17" s="2">
        <v>0</v>
      </c>
      <c r="Q17" s="2" t="s">
        <v>145</v>
      </c>
      <c r="R17" s="5" t="str">
        <f>HYPERLINK("/assets/documents/TissueScan/abstracts/"&amp;Q17&amp;".rtf",Q17)</f>
        <v>CU0000005471</v>
      </c>
      <c r="S17" s="2" t="s">
        <v>146</v>
      </c>
      <c r="T17" s="5" t="str">
        <f t="shared" si="3"/>
        <v>CU0000005471.1.4X</v>
      </c>
      <c r="U17" s="2" t="s">
        <v>147</v>
      </c>
      <c r="V17" s="5" t="str">
        <f t="shared" si="0"/>
        <v>CU0000005471.1.20X</v>
      </c>
      <c r="W17" s="2" t="s">
        <v>148</v>
      </c>
      <c r="X17" s="5" t="str">
        <f t="shared" si="1"/>
        <v>CU0000005471.1.B219</v>
      </c>
      <c r="Y17" s="2">
        <v>2.26</v>
      </c>
      <c r="Z17" s="2" t="s">
        <v>149</v>
      </c>
      <c r="AA17" s="5" t="str">
        <f t="shared" si="2"/>
        <v>CU0000005471.1.R124</v>
      </c>
      <c r="AB17" s="2" t="s">
        <v>150</v>
      </c>
      <c r="AC17" s="2" t="s">
        <v>46</v>
      </c>
      <c r="AD17" s="2" t="s">
        <v>37</v>
      </c>
      <c r="AE17" s="2" t="s">
        <v>38</v>
      </c>
    </row>
    <row r="18" spans="1:31" ht="12.75">
      <c r="A18" s="2" t="s">
        <v>216</v>
      </c>
      <c r="B18" s="6">
        <v>17</v>
      </c>
      <c r="C18" s="2" t="s">
        <v>209</v>
      </c>
      <c r="D18" s="2" t="s">
        <v>55</v>
      </c>
      <c r="E18" s="2">
        <v>60</v>
      </c>
      <c r="F18" s="2" t="s">
        <v>26</v>
      </c>
      <c r="G18" s="2" t="s">
        <v>63</v>
      </c>
      <c r="H18" s="2" t="s">
        <v>112</v>
      </c>
      <c r="I18" s="2" t="s">
        <v>46</v>
      </c>
      <c r="J18" s="2" t="s">
        <v>46</v>
      </c>
      <c r="K18" s="2">
        <v>0</v>
      </c>
      <c r="L18" s="2">
        <v>0</v>
      </c>
      <c r="M18" s="2">
        <v>85</v>
      </c>
      <c r="N18" s="2">
        <v>0</v>
      </c>
      <c r="O18" s="2">
        <v>15</v>
      </c>
      <c r="P18" s="2">
        <v>0</v>
      </c>
      <c r="Q18" s="2" t="s">
        <v>127</v>
      </c>
      <c r="R18" s="5" t="str">
        <f>HYPERLINK("/assets/documents/TissueScan/abstracts/"&amp;Q18&amp;".rtf",Q18)</f>
        <v>CI0000005744</v>
      </c>
      <c r="S18" s="2" t="s">
        <v>151</v>
      </c>
      <c r="T18" s="5" t="str">
        <f t="shared" si="3"/>
        <v>CI0000005744.2.4X</v>
      </c>
      <c r="U18" s="2" t="s">
        <v>152</v>
      </c>
      <c r="V18" s="5" t="str">
        <f t="shared" si="0"/>
        <v>CI0000005744.2.20X</v>
      </c>
      <c r="W18" s="2" t="s">
        <v>153</v>
      </c>
      <c r="X18" s="5" t="str">
        <f t="shared" si="1"/>
        <v>CI0000005744.2.B223</v>
      </c>
      <c r="Y18" s="2">
        <v>1.23</v>
      </c>
      <c r="Z18" s="2" t="s">
        <v>154</v>
      </c>
      <c r="AA18" s="5" t="str">
        <f t="shared" si="2"/>
        <v>CI0000005744.2.R125</v>
      </c>
      <c r="AB18" s="2" t="s">
        <v>155</v>
      </c>
      <c r="AC18" s="2" t="s">
        <v>46</v>
      </c>
      <c r="AD18" s="2" t="s">
        <v>37</v>
      </c>
      <c r="AE18" s="2" t="s">
        <v>38</v>
      </c>
    </row>
    <row r="19" spans="1:31" ht="12.75">
      <c r="A19" s="2" t="s">
        <v>216</v>
      </c>
      <c r="B19" s="6">
        <v>18</v>
      </c>
      <c r="C19" s="2" t="s">
        <v>210</v>
      </c>
      <c r="D19" s="2" t="s">
        <v>55</v>
      </c>
      <c r="E19" s="2">
        <v>60</v>
      </c>
      <c r="F19" s="2" t="s">
        <v>26</v>
      </c>
      <c r="G19" s="2" t="s">
        <v>63</v>
      </c>
      <c r="H19" s="2" t="s">
        <v>112</v>
      </c>
      <c r="I19" s="2" t="s">
        <v>46</v>
      </c>
      <c r="J19" s="2" t="s">
        <v>46</v>
      </c>
      <c r="K19" s="2">
        <v>0</v>
      </c>
      <c r="L19" s="2">
        <v>0</v>
      </c>
      <c r="M19" s="2">
        <v>95</v>
      </c>
      <c r="N19" s="2">
        <v>5</v>
      </c>
      <c r="O19" s="2">
        <v>0</v>
      </c>
      <c r="P19" s="2">
        <v>0</v>
      </c>
      <c r="Q19" s="2" t="s">
        <v>156</v>
      </c>
      <c r="R19" s="5" t="str">
        <f>HYPERLINK("/assets/documents/TissueScan/abstracts/"&amp;Q19&amp;".rtf",Q19)</f>
        <v>CU0000000238</v>
      </c>
      <c r="S19" s="2" t="s">
        <v>157</v>
      </c>
      <c r="T19" s="5" t="str">
        <f t="shared" si="3"/>
        <v>CU0000000238.1.4X</v>
      </c>
      <c r="U19" s="2" t="s">
        <v>158</v>
      </c>
      <c r="V19" s="5" t="str">
        <f t="shared" si="0"/>
        <v>CU0000000238.1.20X</v>
      </c>
      <c r="W19" s="2" t="s">
        <v>159</v>
      </c>
      <c r="X19" s="5" t="str">
        <f t="shared" si="1"/>
        <v>CU0000000238.1.B14</v>
      </c>
      <c r="Y19" s="2">
        <v>1.45</v>
      </c>
      <c r="Z19" s="2" t="s">
        <v>160</v>
      </c>
      <c r="AA19" s="5" t="str">
        <f t="shared" si="2"/>
        <v>CU0000000238.1.R1</v>
      </c>
      <c r="AB19" s="2" t="s">
        <v>161</v>
      </c>
      <c r="AC19" s="2" t="s">
        <v>46</v>
      </c>
      <c r="AD19" s="2" t="s">
        <v>37</v>
      </c>
      <c r="AE19" s="2" t="s">
        <v>38</v>
      </c>
    </row>
    <row r="20" spans="1:31" ht="12.75">
      <c r="A20" s="2" t="s">
        <v>216</v>
      </c>
      <c r="B20" s="6">
        <v>19</v>
      </c>
      <c r="C20" s="2" t="s">
        <v>211</v>
      </c>
      <c r="D20" s="2" t="s">
        <v>55</v>
      </c>
      <c r="E20" s="2">
        <v>61</v>
      </c>
      <c r="F20" s="2" t="s">
        <v>26</v>
      </c>
      <c r="G20" s="2" t="s">
        <v>63</v>
      </c>
      <c r="H20" s="2" t="s">
        <v>112</v>
      </c>
      <c r="I20" s="2" t="s">
        <v>46</v>
      </c>
      <c r="J20" s="2" t="s">
        <v>46</v>
      </c>
      <c r="K20" s="2">
        <v>0</v>
      </c>
      <c r="L20" s="2">
        <v>0</v>
      </c>
      <c r="M20" s="2">
        <v>90</v>
      </c>
      <c r="N20" s="2">
        <v>0</v>
      </c>
      <c r="O20" s="2">
        <v>2</v>
      </c>
      <c r="P20" s="2">
        <v>8</v>
      </c>
      <c r="Q20" s="2" t="s">
        <v>162</v>
      </c>
      <c r="R20" s="5" t="str">
        <f>HYPERLINK("/assets/documents/TissueScan/abstracts/"&amp;Q20&amp;".rtf",Q20)</f>
        <v>CU0000000943</v>
      </c>
      <c r="S20" s="2" t="s">
        <v>163</v>
      </c>
      <c r="T20" s="5" t="str">
        <f t="shared" si="3"/>
        <v>CU0000000943.1.4X</v>
      </c>
      <c r="U20" s="2" t="s">
        <v>164</v>
      </c>
      <c r="V20" s="5" t="str">
        <f t="shared" si="0"/>
        <v>CU0000000943.1.20X</v>
      </c>
      <c r="W20" s="2" t="s">
        <v>165</v>
      </c>
      <c r="X20" s="5" t="str">
        <f t="shared" si="1"/>
        <v>CU0000000943.1.B223</v>
      </c>
      <c r="Y20" s="2">
        <v>1.54</v>
      </c>
      <c r="Z20" s="2" t="s">
        <v>166</v>
      </c>
      <c r="AA20" s="5" t="str">
        <f t="shared" si="2"/>
        <v>CU0000000943.1.R125</v>
      </c>
      <c r="AB20" s="2" t="s">
        <v>167</v>
      </c>
      <c r="AC20" s="2" t="s">
        <v>46</v>
      </c>
      <c r="AD20" s="2" t="s">
        <v>37</v>
      </c>
      <c r="AE20" s="2" t="s">
        <v>38</v>
      </c>
    </row>
    <row r="21" spans="1:31" ht="12.75">
      <c r="A21" s="2" t="s">
        <v>216</v>
      </c>
      <c r="B21" s="6">
        <v>20</v>
      </c>
      <c r="C21" s="2" t="s">
        <v>212</v>
      </c>
      <c r="D21" s="2" t="s">
        <v>25</v>
      </c>
      <c r="E21" s="2">
        <v>51</v>
      </c>
      <c r="F21" s="2" t="s">
        <v>26</v>
      </c>
      <c r="G21" s="2" t="s">
        <v>63</v>
      </c>
      <c r="H21" s="2" t="s">
        <v>56</v>
      </c>
      <c r="I21" s="2" t="s">
        <v>46</v>
      </c>
      <c r="J21" s="2" t="s">
        <v>46</v>
      </c>
      <c r="K21" s="2">
        <v>0</v>
      </c>
      <c r="L21" s="2">
        <v>0</v>
      </c>
      <c r="M21" s="2">
        <v>70</v>
      </c>
      <c r="N21" s="2">
        <v>10</v>
      </c>
      <c r="O21" s="2">
        <v>20</v>
      </c>
      <c r="P21" s="2">
        <v>0</v>
      </c>
      <c r="Q21" s="2" t="s">
        <v>168</v>
      </c>
      <c r="R21" s="5" t="str">
        <f>HYPERLINK("/assets/documents/TissueScan/abstracts/"&amp;Q21&amp;".rtf",Q21)</f>
        <v>CI0000008064</v>
      </c>
      <c r="S21" s="2" t="s">
        <v>169</v>
      </c>
      <c r="T21" s="5" t="str">
        <f t="shared" si="3"/>
        <v>CI0000008064.1.4X</v>
      </c>
      <c r="U21" s="2" t="s">
        <v>170</v>
      </c>
      <c r="V21" s="5" t="str">
        <f t="shared" si="0"/>
        <v>CI0000008064.1.20X</v>
      </c>
      <c r="W21" s="2" t="s">
        <v>171</v>
      </c>
      <c r="X21" s="5" t="str">
        <f t="shared" si="1"/>
        <v>CI0000008064.1.B229</v>
      </c>
      <c r="Y21" s="2">
        <v>1.07</v>
      </c>
      <c r="Z21" s="2" t="s">
        <v>172</v>
      </c>
      <c r="AA21" s="5" t="str">
        <f t="shared" si="2"/>
        <v>CI0000008064.1.R128</v>
      </c>
      <c r="AB21" s="2" t="s">
        <v>173</v>
      </c>
      <c r="AC21" s="2" t="s">
        <v>46</v>
      </c>
      <c r="AD21" s="2" t="s">
        <v>37</v>
      </c>
      <c r="AE21" s="2" t="s">
        <v>38</v>
      </c>
    </row>
    <row r="22" spans="1:31" ht="12.75">
      <c r="A22" s="2" t="s">
        <v>216</v>
      </c>
      <c r="B22" s="6">
        <v>21</v>
      </c>
      <c r="C22" s="2" t="s">
        <v>213</v>
      </c>
      <c r="D22" s="2" t="s">
        <v>25</v>
      </c>
      <c r="E22" s="2">
        <v>31</v>
      </c>
      <c r="F22" s="2" t="s">
        <v>26</v>
      </c>
      <c r="G22" s="2" t="s">
        <v>63</v>
      </c>
      <c r="H22" s="2" t="s">
        <v>56</v>
      </c>
      <c r="I22" s="2" t="s">
        <v>46</v>
      </c>
      <c r="J22" s="2" t="s">
        <v>46</v>
      </c>
      <c r="K22" s="2">
        <v>0</v>
      </c>
      <c r="L22" s="2">
        <v>0</v>
      </c>
      <c r="M22" s="2">
        <v>95</v>
      </c>
      <c r="N22" s="2">
        <v>5</v>
      </c>
      <c r="O22" s="2">
        <v>0</v>
      </c>
      <c r="P22" s="2">
        <v>0</v>
      </c>
      <c r="Q22" s="2" t="s">
        <v>174</v>
      </c>
      <c r="R22" s="5" t="str">
        <f>HYPERLINK("/assets/documents/TissueScan/abstracts/"&amp;Q22&amp;".rtf",Q22)</f>
        <v>CU0000005052</v>
      </c>
      <c r="S22" s="2" t="s">
        <v>175</v>
      </c>
      <c r="T22" s="5" t="str">
        <f t="shared" si="3"/>
        <v>CU0000005052.1.4X</v>
      </c>
      <c r="U22" s="2" t="s">
        <v>176</v>
      </c>
      <c r="V22" s="5" t="str">
        <f t="shared" si="0"/>
        <v>CU0000005052.1.20X</v>
      </c>
      <c r="W22" s="2" t="s">
        <v>177</v>
      </c>
      <c r="X22" s="5" t="str">
        <f t="shared" si="1"/>
        <v>CU0000005052.1.B219</v>
      </c>
      <c r="Y22" s="2">
        <v>1.45</v>
      </c>
      <c r="Z22" s="2" t="s">
        <v>178</v>
      </c>
      <c r="AA22" s="5" t="str">
        <f t="shared" si="2"/>
        <v>CU0000005052.1.R124</v>
      </c>
      <c r="AB22" s="2" t="s">
        <v>179</v>
      </c>
      <c r="AC22" s="2" t="s">
        <v>46</v>
      </c>
      <c r="AD22" s="2" t="s">
        <v>37</v>
      </c>
      <c r="AE22" s="2" t="s">
        <v>38</v>
      </c>
    </row>
    <row r="23" spans="1:31" ht="12.75">
      <c r="A23" s="2" t="s">
        <v>216</v>
      </c>
      <c r="B23" s="6">
        <v>22</v>
      </c>
      <c r="C23" s="2" t="s">
        <v>214</v>
      </c>
      <c r="D23" s="2" t="s">
        <v>25</v>
      </c>
      <c r="E23" s="2">
        <v>76</v>
      </c>
      <c r="F23" s="2" t="s">
        <v>26</v>
      </c>
      <c r="G23" s="2" t="s">
        <v>63</v>
      </c>
      <c r="H23" s="2" t="s">
        <v>56</v>
      </c>
      <c r="I23" s="2" t="s">
        <v>46</v>
      </c>
      <c r="J23" s="2" t="s">
        <v>46</v>
      </c>
      <c r="K23" s="2">
        <v>0</v>
      </c>
      <c r="L23" s="2">
        <v>0</v>
      </c>
      <c r="M23" s="2">
        <v>80</v>
      </c>
      <c r="N23" s="2">
        <v>5</v>
      </c>
      <c r="O23" s="2">
        <v>15</v>
      </c>
      <c r="P23" s="2">
        <v>0</v>
      </c>
      <c r="Q23" s="2" t="s">
        <v>180</v>
      </c>
      <c r="R23" s="5" t="str">
        <f>HYPERLINK("/assets/documents/TissueScan/abstracts/"&amp;Q23&amp;".rtf",Q23)</f>
        <v>CI0000013656</v>
      </c>
      <c r="S23" s="2" t="s">
        <v>181</v>
      </c>
      <c r="T23" s="5" t="str">
        <f t="shared" si="3"/>
        <v>CI0000013656.1.4X</v>
      </c>
      <c r="U23" s="2" t="s">
        <v>182</v>
      </c>
      <c r="V23" s="5" t="str">
        <f t="shared" si="0"/>
        <v>CI0000013656.1.20X</v>
      </c>
      <c r="W23" s="2" t="s">
        <v>183</v>
      </c>
      <c r="X23" s="5" t="str">
        <f t="shared" si="1"/>
        <v>CI0000013656.1.B508</v>
      </c>
      <c r="Y23" s="2">
        <v>1.16</v>
      </c>
      <c r="Z23" s="2" t="s">
        <v>184</v>
      </c>
      <c r="AA23" s="5" t="str">
        <f t="shared" si="2"/>
        <v>CI0000013656.1.R244</v>
      </c>
      <c r="AB23" s="2" t="s">
        <v>185</v>
      </c>
      <c r="AC23" s="2" t="s">
        <v>46</v>
      </c>
      <c r="AD23" s="2" t="s">
        <v>37</v>
      </c>
      <c r="AE23" s="2" t="s">
        <v>38</v>
      </c>
    </row>
    <row r="24" spans="1:31" ht="12.75">
      <c r="A24" s="2" t="s">
        <v>216</v>
      </c>
      <c r="B24" s="6">
        <v>23</v>
      </c>
      <c r="C24" s="2" t="s">
        <v>215</v>
      </c>
      <c r="D24" s="2" t="s">
        <v>55</v>
      </c>
      <c r="E24" s="2">
        <v>57</v>
      </c>
      <c r="F24" s="2" t="s">
        <v>26</v>
      </c>
      <c r="G24" s="2" t="s">
        <v>63</v>
      </c>
      <c r="H24" s="2" t="s">
        <v>112</v>
      </c>
      <c r="I24" s="2" t="s">
        <v>46</v>
      </c>
      <c r="J24" s="2" t="s">
        <v>46</v>
      </c>
      <c r="K24" s="2">
        <v>0</v>
      </c>
      <c r="L24" s="2">
        <v>0</v>
      </c>
      <c r="M24" s="2">
        <v>75</v>
      </c>
      <c r="N24" s="2">
        <v>0</v>
      </c>
      <c r="O24" s="2">
        <v>25</v>
      </c>
      <c r="P24" s="2">
        <v>0</v>
      </c>
      <c r="Q24" s="2" t="s">
        <v>57</v>
      </c>
      <c r="R24" s="5" t="str">
        <f>HYPERLINK("/assets/documents/TissueScan/abstracts/"&amp;Q24&amp;".rtf",Q24)</f>
        <v>CU0000005996</v>
      </c>
      <c r="S24" s="2" t="s">
        <v>186</v>
      </c>
      <c r="T24" s="5" t="str">
        <f t="shared" si="3"/>
        <v>CU0000005996.2.4X</v>
      </c>
      <c r="U24" s="2" t="s">
        <v>187</v>
      </c>
      <c r="V24" s="5" t="str">
        <f t="shared" si="0"/>
        <v>CU0000005996.2.20X</v>
      </c>
      <c r="W24" s="2" t="s">
        <v>188</v>
      </c>
      <c r="X24" s="5" t="str">
        <f t="shared" si="1"/>
        <v>CU0000005996.2.B385</v>
      </c>
      <c r="Y24" s="2">
        <v>1.29</v>
      </c>
      <c r="Z24" s="2" t="s">
        <v>189</v>
      </c>
      <c r="AA24" s="5" t="str">
        <f t="shared" si="2"/>
        <v>CU0000005996.2.R194</v>
      </c>
      <c r="AB24" s="2" t="s">
        <v>190</v>
      </c>
      <c r="AC24" s="2" t="s">
        <v>46</v>
      </c>
      <c r="AD24" s="2" t="s">
        <v>191</v>
      </c>
      <c r="AE24" s="2" t="s">
        <v>38</v>
      </c>
    </row>
    <row r="25" spans="3:18" ht="12.75">
      <c r="C25" s="2"/>
      <c r="R25" s="5"/>
    </row>
    <row r="26" ht="12.75">
      <c r="C26" s="2"/>
    </row>
    <row r="27" ht="12.75">
      <c r="C27" s="2"/>
    </row>
    <row r="28" spans="3:18" ht="12.75">
      <c r="C28" s="2"/>
      <c r="R28" s="4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 Lu</cp:lastModifiedBy>
  <dcterms:created xsi:type="dcterms:W3CDTF">2008-11-10T21:28:24Z</dcterms:created>
  <dcterms:modified xsi:type="dcterms:W3CDTF">2012-10-15T19:37:56Z</dcterms:modified>
  <cp:category/>
  <cp:version/>
  <cp:contentType/>
  <cp:contentStatus/>
</cp:coreProperties>
</file>