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851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<sst xmlns="http://schemas.openxmlformats.org/spreadsheetml/2006/main" count="801" uniqueCount="431">
  <si>
    <t>Sample ID</t>
  </si>
  <si>
    <t>I</t>
  </si>
  <si>
    <t>Not Reported</t>
  </si>
  <si>
    <t>IIB</t>
  </si>
  <si>
    <t>IIE</t>
  </si>
  <si>
    <t>II</t>
  </si>
  <si>
    <t>IV</t>
  </si>
  <si>
    <t>IE</t>
  </si>
  <si>
    <t>III</t>
  </si>
  <si>
    <t>RN00003E64</t>
  </si>
  <si>
    <t>RN00003E65</t>
  </si>
  <si>
    <t>RN00003E66</t>
  </si>
  <si>
    <t>RN00003E67</t>
  </si>
  <si>
    <t>RN00003E68</t>
  </si>
  <si>
    <t>RN00003E69</t>
  </si>
  <si>
    <t>RN00003E6A</t>
  </si>
  <si>
    <t>RN00003E6B</t>
  </si>
  <si>
    <t>RN00003E6C</t>
  </si>
  <si>
    <t>RN00003E6D</t>
  </si>
  <si>
    <t>RN00003E6E</t>
  </si>
  <si>
    <t>RN00003E6F</t>
  </si>
  <si>
    <t>RN00003E70</t>
  </si>
  <si>
    <t>RN00003E71</t>
  </si>
  <si>
    <t>RN00003E72</t>
  </si>
  <si>
    <t>RN00003E73</t>
  </si>
  <si>
    <t>RN00003E74</t>
  </si>
  <si>
    <t>RN00003E75</t>
  </si>
  <si>
    <t>RN00003E76</t>
  </si>
  <si>
    <t>RN00003E77</t>
  </si>
  <si>
    <t>RN00003E78</t>
  </si>
  <si>
    <t>RN00003E79</t>
  </si>
  <si>
    <t>RN00003E7A</t>
  </si>
  <si>
    <t>RN00003E7B</t>
  </si>
  <si>
    <t>RN00003E7C</t>
  </si>
  <si>
    <t>RN00003E7D</t>
  </si>
  <si>
    <t>RN00003E7E</t>
  </si>
  <si>
    <t>RN00003E7F</t>
  </si>
  <si>
    <t>RN00003E80</t>
  </si>
  <si>
    <t>RN00003E81</t>
  </si>
  <si>
    <t>RN00003E82</t>
  </si>
  <si>
    <t>RN00003E83</t>
  </si>
  <si>
    <t>RN00003E84</t>
  </si>
  <si>
    <t>RN00003E85</t>
  </si>
  <si>
    <t>RN00003E86</t>
  </si>
  <si>
    <t>RN00003E87</t>
  </si>
  <si>
    <t>RN00003E88</t>
  </si>
  <si>
    <t>RN00003E89</t>
  </si>
  <si>
    <t>RN00003E8A</t>
  </si>
  <si>
    <t>RN00003E8B</t>
  </si>
  <si>
    <t>RN00003E8C</t>
  </si>
  <si>
    <t>RN00003E8D</t>
  </si>
  <si>
    <t>RN00003E8E</t>
  </si>
  <si>
    <t>RN00003E8F</t>
  </si>
  <si>
    <t>RN00003E90</t>
  </si>
  <si>
    <t>RN00003E91</t>
  </si>
  <si>
    <t>RN00003E92</t>
  </si>
  <si>
    <t>RN00003E93</t>
  </si>
  <si>
    <t>stage</t>
  </si>
  <si>
    <t>sku</t>
  </si>
  <si>
    <t>well</t>
  </si>
  <si>
    <t>Well position</t>
  </si>
  <si>
    <t>Gender</t>
  </si>
  <si>
    <t>Age</t>
  </si>
  <si>
    <t>Tissue</t>
  </si>
  <si>
    <t>Appearance</t>
  </si>
  <si>
    <t>Diagnosis</t>
  </si>
  <si>
    <t>Tumor Grade</t>
  </si>
  <si>
    <t>Normal</t>
  </si>
  <si>
    <t>Lesion</t>
  </si>
  <si>
    <t>Tumor</t>
  </si>
  <si>
    <t>Hypercellular Stroma</t>
  </si>
  <si>
    <t>Hypo/Acellular Stroma</t>
  </si>
  <si>
    <t>Necrosis</t>
  </si>
  <si>
    <t>report</t>
  </si>
  <si>
    <t>tissue_image4</t>
  </si>
  <si>
    <t>tissue_image20</t>
  </si>
  <si>
    <t>Electropherogram</t>
  </si>
  <si>
    <t>bioanalyser_ration</t>
  </si>
  <si>
    <t>rtpcr</t>
  </si>
  <si>
    <t>TNM</t>
  </si>
  <si>
    <t>LYRT102/302/502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</si>
  <si>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</si>
  <si>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</si>
  <si>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</si>
  <si>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</si>
  <si>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</si>
  <si>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</si>
  <si>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</si>
  <si>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</si>
  <si>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</si>
  <si>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</si>
  <si>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</si>
  <si>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</si>
  <si>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</si>
  <si>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</si>
  <si>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</si>
  <si>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</si>
  <si>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</si>
  <si>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</si>
  <si>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</si>
  <si>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</si>
  <si>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</si>
  <si>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</si>
  <si>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</si>
  <si>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</si>
  <si>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</si>
  <si>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</si>
  <si>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</si>
  <si>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</si>
  <si>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</si>
  <si>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</si>
  <si>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</si>
  <si>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</si>
  <si>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</si>
  <si>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</si>
  <si>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</si>
  <si>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</si>
  <si>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</si>
  <si>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</si>
  <si>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</si>
  <si>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</si>
  <si>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</si>
  <si>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</si>
  <si>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</si>
  <si>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</si>
  <si>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</si>
  <si>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</si>
  <si>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</si>
  <si>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</si>
  <si>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Male</t>
  </si>
  <si>
    <t>Lymphoid tissue / Lymph node</t>
  </si>
  <si>
    <t>Lymphoma, follicular</t>
  </si>
  <si>
    <t>WHO Grade II</t>
  </si>
  <si>
    <t>Not applicable</t>
  </si>
  <si>
    <t>CI0000006267.1.G245</t>
  </si>
  <si>
    <t>WHO Grade III</t>
  </si>
  <si>
    <t>CI0000013613.1.G245</t>
  </si>
  <si>
    <t>CU0000001517.2.G197</t>
  </si>
  <si>
    <t>Female</t>
  </si>
  <si>
    <t>WHO Grade I</t>
  </si>
  <si>
    <t>CU0000006252.2.G190</t>
  </si>
  <si>
    <t>CU0000006263.1.G171</t>
  </si>
  <si>
    <t>CU0000006297.1.G171</t>
  </si>
  <si>
    <t>Lymphoma, large B-cell, diffuse</t>
  </si>
  <si>
    <t>High grade</t>
  </si>
  <si>
    <t>CI0000010226.1.G197</t>
  </si>
  <si>
    <t>Lymphoid tissue / Groin</t>
  </si>
  <si>
    <t>CU0000005564.1.G88</t>
  </si>
  <si>
    <t>Lymphoma, lymphoplasmacytic</t>
  </si>
  <si>
    <t>Lymphoid tissue / Lymphoid tissue</t>
  </si>
  <si>
    <t>Lymphoma, mantle cell</t>
  </si>
  <si>
    <t>Lymphoma, mantle cell, recurrent</t>
  </si>
  <si>
    <t>Lymphoma, nodal marginal zone B-cell</t>
  </si>
  <si>
    <t>Low grade</t>
  </si>
  <si>
    <t>Lymphoma, non-Hodgkin B-cell</t>
  </si>
  <si>
    <t>Lymphoma, small lymphocytic</t>
  </si>
  <si>
    <t>Lymphoid tissue / Salivary gland</t>
  </si>
  <si>
    <t>Lymphoma, extranodal marginal zone B-cell</t>
  </si>
  <si>
    <t>Lymphoid tissue / Lung</t>
  </si>
  <si>
    <t>Lymphoid tissue / Tonsil</t>
  </si>
  <si>
    <t>Lymphoid tissue / Spleen</t>
  </si>
  <si>
    <t>Lymphoid tissue / Testis</t>
  </si>
  <si>
    <t>Lymphoid tissue / Lacrimal gland</t>
  </si>
  <si>
    <t>CU0000011138.1.G213</t>
  </si>
  <si>
    <t>Lymphoid tissue / Lung: left lower lobe</t>
  </si>
  <si>
    <t>Lymphoma, peripheral T-cell</t>
  </si>
  <si>
    <t>Mycosis fungoides</t>
  </si>
  <si>
    <t>Lymphoid tissue / Mesentery</t>
  </si>
  <si>
    <t>CI0000006867.1.G197</t>
  </si>
  <si>
    <t>Lymphoid tissue / Pancreas</t>
  </si>
  <si>
    <t>Lymphoid tissue / Small intestine</t>
  </si>
  <si>
    <t>Lymphoid tissue / Ileum</t>
  </si>
  <si>
    <t>Lymphoid tissue / Colon: transverse</t>
  </si>
  <si>
    <t>Lymphoma, marginal zone B-cell, splenic</t>
  </si>
  <si>
    <t>Lymph node / Lymph node</t>
  </si>
  <si>
    <t>Within normal limits</t>
  </si>
  <si>
    <t>Adenocarcinoma of lung, bronchioloalveolar</t>
  </si>
  <si>
    <t>pT1pN0pMX</t>
  </si>
  <si>
    <t>CU0000000300.3.G30</t>
  </si>
  <si>
    <t>Adenocarcinoma of prostate</t>
  </si>
  <si>
    <t>Gleason Score: 4+4=8/10</t>
  </si>
  <si>
    <t>pT3apN0pMX</t>
  </si>
  <si>
    <t>CU0000006559.1.G46</t>
  </si>
  <si>
    <t>Tumor of lung, carcinoid</t>
  </si>
  <si>
    <t>CU0000011517.1.G211</t>
  </si>
  <si>
    <t>Spleen / Spleen</t>
  </si>
  <si>
    <t>Tumor of pancreas, neuroendocrine</t>
  </si>
  <si>
    <t>CU0000000238.2.G7</t>
  </si>
  <si>
    <t>CU0000000589.4.G32</t>
  </si>
  <si>
    <t>Normal tissue, post trauma</t>
  </si>
  <si>
    <t>Pathology Verification</t>
  </si>
  <si>
    <t>cu0000000300</t>
  </si>
  <si>
    <t>cu0000006559</t>
  </si>
  <si>
    <t>cu0000011517</t>
  </si>
  <si>
    <t>cu0000000238</t>
  </si>
  <si>
    <t>cu0000000589</t>
  </si>
  <si>
    <t>cu0000001886</t>
  </si>
  <si>
    <t>ci0000006267</t>
  </si>
  <si>
    <t>ci0000013613</t>
  </si>
  <si>
    <t>cu0000001517</t>
  </si>
  <si>
    <t>cu0000006252</t>
  </si>
  <si>
    <t>cu0000006263</t>
  </si>
  <si>
    <t>cu0000006297</t>
  </si>
  <si>
    <t>ci0000010226</t>
  </si>
  <si>
    <t>ci0000016710</t>
  </si>
  <si>
    <t>ci0000020250</t>
  </si>
  <si>
    <t>cu0000005564</t>
  </si>
  <si>
    <t>cu0000014864</t>
  </si>
  <si>
    <t>cu0000012602</t>
  </si>
  <si>
    <t>cu0000001676</t>
  </si>
  <si>
    <t>cu0000018796</t>
  </si>
  <si>
    <t>cu0000014828</t>
  </si>
  <si>
    <t>cu0000018816</t>
  </si>
  <si>
    <t>cu0000018763</t>
  </si>
  <si>
    <t>cu0000005729</t>
  </si>
  <si>
    <t>cu0000006821</t>
  </si>
  <si>
    <t>cu0000018800</t>
  </si>
  <si>
    <t>cu0000014371</t>
  </si>
  <si>
    <t>cu0000014829</t>
  </si>
  <si>
    <t>cu0000018779</t>
  </si>
  <si>
    <t>cu0000005686</t>
  </si>
  <si>
    <t>cu0000011138</t>
  </si>
  <si>
    <t>cx0000000347</t>
  </si>
  <si>
    <t>cu0000014015</t>
  </si>
  <si>
    <t>ci0000015682</t>
  </si>
  <si>
    <t>ci0000006834</t>
  </si>
  <si>
    <t>ci0000006867</t>
  </si>
  <si>
    <t>ci0000018988</t>
  </si>
  <si>
    <t>cu0000000164</t>
  </si>
  <si>
    <t>cu0000014150</t>
  </si>
  <si>
    <t>cu0000018821</t>
  </si>
  <si>
    <t>cu0000006842</t>
  </si>
  <si>
    <t>cx0000000423</t>
  </si>
  <si>
    <t>cu0000013983</t>
  </si>
  <si>
    <t>cu0000016155</t>
  </si>
  <si>
    <t>cu0000005107</t>
  </si>
  <si>
    <t>cu0000005828</t>
  </si>
  <si>
    <t>cu0000011791</t>
  </si>
  <si>
    <t>cu0000016308</t>
  </si>
  <si>
    <t>cu0000000300.3.4x</t>
  </si>
  <si>
    <t>cu0000006559.1.4x</t>
  </si>
  <si>
    <t>cu0000011517.1.4x</t>
  </si>
  <si>
    <t>cu0000000238.2.4x</t>
  </si>
  <si>
    <t>cu0000000589.4.4x</t>
  </si>
  <si>
    <t>cu0000001886.1.4x</t>
  </si>
  <si>
    <t>ci0000006267.1.4x</t>
  </si>
  <si>
    <t>ci0000013613.1.4x</t>
  </si>
  <si>
    <t>cu0000001517.2.4x</t>
  </si>
  <si>
    <t>cu0000006252.2.4x</t>
  </si>
  <si>
    <t>cu0000006263.1.4x</t>
  </si>
  <si>
    <t>cu0000006297.1.4x</t>
  </si>
  <si>
    <t>ci0000010226.1.4x</t>
  </si>
  <si>
    <t>ci0000016710.1.4x</t>
  </si>
  <si>
    <t>ci0000020250.2.4x</t>
  </si>
  <si>
    <t>cu0000005564.1.4x</t>
  </si>
  <si>
    <t>cu0000014864.1.4x</t>
  </si>
  <si>
    <t>cu0000012602.3.4x</t>
  </si>
  <si>
    <t>cu0000001676.3.4x</t>
  </si>
  <si>
    <t>cu0000018796.1.4x</t>
  </si>
  <si>
    <t>cu0000014828.1.4x</t>
  </si>
  <si>
    <t>cu0000018816.1.4x</t>
  </si>
  <si>
    <t>cu0000018763.1.4x</t>
  </si>
  <si>
    <t>cu0000005729.1.4x</t>
  </si>
  <si>
    <t>cu0000006821.3.4x</t>
  </si>
  <si>
    <t>cu0000018800.1.4x</t>
  </si>
  <si>
    <t>cu0000014371.1.4x</t>
  </si>
  <si>
    <t>cu0000014829.2.4x</t>
  </si>
  <si>
    <t>cu0000018779.1.4x</t>
  </si>
  <si>
    <t>cu0000005686.2.4x</t>
  </si>
  <si>
    <t>cu0000011138.1.4x</t>
  </si>
  <si>
    <t>cx0000000347.1.4x</t>
  </si>
  <si>
    <t>cu0000014015.1.4x</t>
  </si>
  <si>
    <t>ci0000015682.1.4x</t>
  </si>
  <si>
    <t>ci0000006834.4.4x</t>
  </si>
  <si>
    <t>ci0000006867.1.4x</t>
  </si>
  <si>
    <t>ci0000018988.2.4x</t>
  </si>
  <si>
    <t>cu0000000164.2.4x</t>
  </si>
  <si>
    <t>cu0000014150.1.4x</t>
  </si>
  <si>
    <t>cu0000018821.1.4x</t>
  </si>
  <si>
    <t>cu0000006842.2.4x</t>
  </si>
  <si>
    <t>cx0000000423.1.4x</t>
  </si>
  <si>
    <t>cu0000013983.2.4x</t>
  </si>
  <si>
    <t>cu0000016155.2.4x</t>
  </si>
  <si>
    <t>cu0000005107.2.4x</t>
  </si>
  <si>
    <t>cu0000005828.3.4x</t>
  </si>
  <si>
    <t>cu0000011791.1.4x</t>
  </si>
  <si>
    <t>cu0000016308.1.4x</t>
  </si>
  <si>
    <t>cu0000000300.3.20x</t>
  </si>
  <si>
    <t>cu0000006559.1.20x</t>
  </si>
  <si>
    <t>cu0000011517.1.20x</t>
  </si>
  <si>
    <t>cu0000000238.2.20x</t>
  </si>
  <si>
    <t>cu0000000589.4.20x</t>
  </si>
  <si>
    <t>cu0000001886.1.20x</t>
  </si>
  <si>
    <t>ci0000006267.1.20x</t>
  </si>
  <si>
    <t>ci0000013613.1.20x</t>
  </si>
  <si>
    <t>cu0000001517.2.20x</t>
  </si>
  <si>
    <t>cu0000006252.2.20x</t>
  </si>
  <si>
    <t>cu0000006263.1.20x</t>
  </si>
  <si>
    <t>cu0000006297.1.20x</t>
  </si>
  <si>
    <t>ci0000010226.1.20x</t>
  </si>
  <si>
    <t>ci0000016710.1.20x</t>
  </si>
  <si>
    <t>ci0000020250.2.20x</t>
  </si>
  <si>
    <t>cu0000005564.1.20x</t>
  </si>
  <si>
    <t>cu0000014864.1.20x</t>
  </si>
  <si>
    <t>cu0000012602.3.20x</t>
  </si>
  <si>
    <t>cu0000001676.3.20x</t>
  </si>
  <si>
    <t>cu0000018796.1.20x</t>
  </si>
  <si>
    <t>cu0000014828.1.20x</t>
  </si>
  <si>
    <t>cu0000018816.1.20x</t>
  </si>
  <si>
    <t>cu0000018763.1.20x</t>
  </si>
  <si>
    <t>cu0000005729.1.20x</t>
  </si>
  <si>
    <t>cu0000006821.3.20x</t>
  </si>
  <si>
    <t>cu0000018800.1.20x</t>
  </si>
  <si>
    <t>cu0000014371.1.20x</t>
  </si>
  <si>
    <t>cu0000014829.2.20x</t>
  </si>
  <si>
    <t>cu0000018779.1.20x</t>
  </si>
  <si>
    <t>cu0000005686.2.20x</t>
  </si>
  <si>
    <t>cu0000011138.1.20x</t>
  </si>
  <si>
    <t>cx0000000347.1.20x</t>
  </si>
  <si>
    <t>cu0000014015.1.20x</t>
  </si>
  <si>
    <t>ci0000015682.1.20x</t>
  </si>
  <si>
    <t>ci0000006834.4.20x</t>
  </si>
  <si>
    <t>ci0000006867.1.20x</t>
  </si>
  <si>
    <t>ci0000018988.2.20x</t>
  </si>
  <si>
    <t>cu0000000164.2.20x</t>
  </si>
  <si>
    <t>cu0000014150.1.20x</t>
  </si>
  <si>
    <t>cu0000018821.1.20x</t>
  </si>
  <si>
    <t>cu0000006842.2.20x</t>
  </si>
  <si>
    <t>cx0000000423.1.20x</t>
  </si>
  <si>
    <t>cu0000013983.2.20x</t>
  </si>
  <si>
    <t>cu0000016155.2.20x</t>
  </si>
  <si>
    <t>cu0000005107.2.20x</t>
  </si>
  <si>
    <t>cu0000005828.3.20x</t>
  </si>
  <si>
    <t>cu0000011791.1.20x</t>
  </si>
  <si>
    <t>cu0000016308.1.20x</t>
  </si>
  <si>
    <t>cu0000000300.3.b62</t>
  </si>
  <si>
    <t>cu0000006559.1.b208</t>
  </si>
  <si>
    <t>cu0000011517.1.b430</t>
  </si>
  <si>
    <t>cu0000000238.2.b12</t>
  </si>
  <si>
    <t>cu0000000589.4.b1</t>
  </si>
  <si>
    <t>cu0000001886.1.b609</t>
  </si>
  <si>
    <t>ci0000006267.1.b500</t>
  </si>
  <si>
    <t>ci0000013613.1.b501</t>
  </si>
  <si>
    <t>cu0000001517.2.b398</t>
  </si>
  <si>
    <t>cu0000006252.2.b381</t>
  </si>
  <si>
    <t>cu0000006263.1.b335</t>
  </si>
  <si>
    <t>cu0000006297.1.b335</t>
  </si>
  <si>
    <t>ci0000010226.1.b399</t>
  </si>
  <si>
    <t>ci0000016710.1.b701</t>
  </si>
  <si>
    <t>ci0000020250.2.b701</t>
  </si>
  <si>
    <t>cu0000005564.1.b168</t>
  </si>
  <si>
    <t>cu0000014864.1.b701</t>
  </si>
  <si>
    <t>cu0000012602.3.b701</t>
  </si>
  <si>
    <t>cu0000001676.3.b701</t>
  </si>
  <si>
    <t>cu0000018796.1.b701</t>
  </si>
  <si>
    <t>cu0000014828.1.b701</t>
  </si>
  <si>
    <t>cu0000018816.1.b701</t>
  </si>
  <si>
    <t>cu0000018763.1.b701</t>
  </si>
  <si>
    <t>cu0000005729.1.b701</t>
  </si>
  <si>
    <t>cu0000006821.3.b701</t>
  </si>
  <si>
    <t>cu0000018800.1.b701</t>
  </si>
  <si>
    <t>cu0000014371.1.b701</t>
  </si>
  <si>
    <t>cu0000014829.2.b701</t>
  </si>
  <si>
    <t>cu0000018779.1.b701</t>
  </si>
  <si>
    <t>cu0000005686.2.b701</t>
  </si>
  <si>
    <t>cu0000011138.1.b437</t>
  </si>
  <si>
    <t>cx0000000347.1.b701</t>
  </si>
  <si>
    <t>cu0000014015.1.b701</t>
  </si>
  <si>
    <t>ci0000015682.1.b701</t>
  </si>
  <si>
    <t>ci0000006834.4.b701</t>
  </si>
  <si>
    <t>ci0000006867.1.b398</t>
  </si>
  <si>
    <t>ci0000018988.2.b701</t>
  </si>
  <si>
    <t>cu0000000164.2.b701</t>
  </si>
  <si>
    <t>cu0000014150.1.b701</t>
  </si>
  <si>
    <t>cu0000018821.1.b701</t>
  </si>
  <si>
    <t>cu0000006842.2.b701</t>
  </si>
  <si>
    <t>cx0000000423.1.b701</t>
  </si>
  <si>
    <t>cu0000013983.2.b701</t>
  </si>
  <si>
    <t>cu0000016155.2.b701</t>
  </si>
  <si>
    <t>cu0000005107.2.b701</t>
  </si>
  <si>
    <t>cu0000005828.3.b701</t>
  </si>
  <si>
    <t>cu0000011791.1.b701</t>
  </si>
  <si>
    <t>cu0000016308.1.b701</t>
  </si>
  <si>
    <t>cu0000000300.3.r20</t>
  </si>
  <si>
    <t>cu0000006559.1.r119</t>
  </si>
  <si>
    <t>cu0000011517.1.r210</t>
  </si>
  <si>
    <t>cu0000000238.2.r32</t>
  </si>
  <si>
    <t>cu0000000589.4.r15</t>
  </si>
  <si>
    <t>cu0000001886.1.r306</t>
  </si>
  <si>
    <t>ci0000006267.1.r240</t>
  </si>
  <si>
    <t>ci0000013613.1.r240</t>
  </si>
  <si>
    <t>cu0000001517.2.r198</t>
  </si>
  <si>
    <t>cu0000006252.2.r192</t>
  </si>
  <si>
    <t>cu0000006263.1.r173</t>
  </si>
  <si>
    <t>cu0000006297.1.r173</t>
  </si>
  <si>
    <t>ci0000010226.1.r198</t>
  </si>
  <si>
    <t>ci0000016710.1.r360</t>
  </si>
  <si>
    <t>ci0000020250.2.r360</t>
  </si>
  <si>
    <t>cu0000005564.1.r100</t>
  </si>
  <si>
    <t>cu0000014864.1.r360</t>
  </si>
  <si>
    <t>cu0000012602.3.r360</t>
  </si>
  <si>
    <t>cu0000001676.3.r360</t>
  </si>
  <si>
    <t>cu0000018796.1.r360</t>
  </si>
  <si>
    <t>cu0000014828.1.r360</t>
  </si>
  <si>
    <t>cu0000018816.1.r360</t>
  </si>
  <si>
    <t>cu0000018763.1.r360</t>
  </si>
  <si>
    <t>cu0000005729.1.r360</t>
  </si>
  <si>
    <t>cu0000006821.3.r360</t>
  </si>
  <si>
    <t>cu0000018800.1.r360</t>
  </si>
  <si>
    <t>cu0000014371.1.r360</t>
  </si>
  <si>
    <t>cu0000014829.2.r360</t>
  </si>
  <si>
    <t>cu0000018779.1.r360</t>
  </si>
  <si>
    <t>cu0000005686.2.r360</t>
  </si>
  <si>
    <t>cu0000011138.1.r211</t>
  </si>
  <si>
    <t>cx0000000347.1.r360</t>
  </si>
  <si>
    <t>cu0000014015.1.r360</t>
  </si>
  <si>
    <t>ci0000015682.1.r360</t>
  </si>
  <si>
    <t>ci0000006834.4.r360</t>
  </si>
  <si>
    <t>ci0000006867.1.r198</t>
  </si>
  <si>
    <t>ci0000018988.2.r360</t>
  </si>
  <si>
    <t>cu0000000164.2.r360</t>
  </si>
  <si>
    <t>cu0000014150.1.r360</t>
  </si>
  <si>
    <t>cu0000018821.1.r360</t>
  </si>
  <si>
    <t>cu0000006842.2.r360</t>
  </si>
  <si>
    <t>cx0000000423.1.r360</t>
  </si>
  <si>
    <t>cu0000013983.2.r360</t>
  </si>
  <si>
    <t>cu0000016155.2.r360</t>
  </si>
  <si>
    <t>cu0000005107.2.r360</t>
  </si>
  <si>
    <t>cu0000005828.3.r360</t>
  </si>
  <si>
    <t>cu0000011791.1.r360</t>
  </si>
  <si>
    <t>cu0000016308.1.r360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</si>
</sst>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"/>
    <numFmt numFmtId="185" formatCode="#.00"/>
    <numFmt numFmtId="186" formatCode="mm/dd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#.##"/>
    <numFmt numFmtId="191" formatCode="0.000000000000000"/>
    <numFmt numFmtId="192" formatCode="0.0"/>
  </numFmts>
  <fonts count="42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40" applyFont="1" applyAlignment="1" applyProtection="1">
      <alignment/>
      <protection/>
    </xf>
    <xf numFmtId="2" fontId="4" fillId="0" borderId="0" xfId="0" applyNumberFormat="1" applyFont="1" applyAlignment="1">
      <alignment/>
    </xf>
    <xf numFmtId="190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40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tabSelected="1" zoomScalePageLayoutView="0" workbookViewId="0" topLeftCell="I1">
      <selection activeCell="AB33" sqref="AB33"/>
    </sheetView>
  </sheetViews>
  <sheetFormatPr defaultColWidth="9.140625" defaultRowHeight="12.75"/>
  <cols>
    <col min="1" max="1" width="13.57421875" style="0" bestFit="1" customWidth="1"/>
    <col min="2" max="2" width="4.8515625" style="0" bestFit="1" customWidth="1"/>
    <col min="3" max="3" width="12.8515625" style="0" bestFit="1" customWidth="1"/>
    <col min="4" max="4" width="7.7109375" style="11" bestFit="1" customWidth="1"/>
    <col min="5" max="5" width="4.57421875" style="4" bestFit="1" customWidth="1"/>
    <col min="6" max="6" width="17.8515625" style="1" customWidth="1"/>
    <col min="7" max="7" width="7.8515625" style="1" customWidth="1"/>
    <col min="8" max="8" width="28.140625" style="1" customWidth="1"/>
    <col min="9" max="9" width="13.57421875" style="1" customWidth="1"/>
    <col min="10" max="10" width="7.8515625" style="14" customWidth="1"/>
    <col min="11" max="16" width="9.140625" style="14" customWidth="1"/>
    <col min="17" max="17" width="17.57421875" style="13" hidden="1" customWidth="1"/>
    <col min="18" max="18" width="11.57421875" style="0" bestFit="1" customWidth="1"/>
    <col min="19" max="19" width="9.140625" style="0" hidden="1" customWidth="1"/>
    <col min="20" max="20" width="15.28125" style="0" bestFit="1" customWidth="1"/>
    <col min="21" max="21" width="9.140625" style="0" hidden="1" customWidth="1"/>
    <col min="22" max="22" width="16.140625" style="0" bestFit="1" customWidth="1"/>
    <col min="23" max="23" width="17.28125" style="1" hidden="1" customWidth="1"/>
    <col min="24" max="24" width="9.140625" style="0" hidden="1" customWidth="1"/>
    <col min="25" max="25" width="17.57421875" style="0" bestFit="1" customWidth="1"/>
    <col min="27" max="27" width="9.140625" style="0" hidden="1" customWidth="1"/>
    <col min="28" max="28" width="17.00390625" style="0" bestFit="1" customWidth="1"/>
    <col min="29" max="29" width="10.421875" style="1" bestFit="1" customWidth="1"/>
    <col min="30" max="30" width="10.57421875" style="1" bestFit="1" customWidth="1"/>
    <col min="31" max="31" width="31.57421875" style="1" bestFit="1" customWidth="1"/>
  </cols>
  <sheetData>
    <row r="1" spans="1:31" s="14" customFormat="1" ht="18" customHeight="1">
      <c r="A1" s="5" t="s">
        <v>58</v>
      </c>
      <c r="B1" s="5" t="s">
        <v>59</v>
      </c>
      <c r="C1" s="5" t="s">
        <v>60</v>
      </c>
      <c r="D1" s="5" t="s">
        <v>61</v>
      </c>
      <c r="E1" s="5" t="s">
        <v>62</v>
      </c>
      <c r="F1" s="5" t="s">
        <v>63</v>
      </c>
      <c r="G1" s="5" t="s">
        <v>64</v>
      </c>
      <c r="H1" s="5" t="s">
        <v>65</v>
      </c>
      <c r="I1" s="5" t="s">
        <v>66</v>
      </c>
      <c r="J1" s="5" t="s">
        <v>57</v>
      </c>
      <c r="K1" s="6" t="s">
        <v>67</v>
      </c>
      <c r="L1" s="6" t="s">
        <v>68</v>
      </c>
      <c r="M1" s="6" t="s">
        <v>69</v>
      </c>
      <c r="N1" s="5" t="s">
        <v>70</v>
      </c>
      <c r="O1" s="5" t="s">
        <v>71</v>
      </c>
      <c r="P1" s="6" t="s">
        <v>72</v>
      </c>
      <c r="Q1" s="12"/>
      <c r="R1" s="5" t="s">
        <v>73</v>
      </c>
      <c r="S1" s="5"/>
      <c r="T1" s="5" t="s">
        <v>74</v>
      </c>
      <c r="U1" s="5"/>
      <c r="V1" s="5" t="s">
        <v>75</v>
      </c>
      <c r="W1" s="5"/>
      <c r="X1" s="5"/>
      <c r="Y1" s="5" t="s">
        <v>76</v>
      </c>
      <c r="Z1" s="5" t="s">
        <v>77</v>
      </c>
      <c r="AA1" s="5"/>
      <c r="AB1" s="5" t="s">
        <v>78</v>
      </c>
      <c r="AC1" s="5" t="s">
        <v>0</v>
      </c>
      <c r="AD1" s="5" t="s">
        <v>79</v>
      </c>
      <c r="AE1" s="5" t="s">
        <v>190</v>
      </c>
    </row>
    <row r="2" spans="1:31" ht="12.75">
      <c r="A2" s="7" t="s">
        <v>80</v>
      </c>
      <c r="B2" s="8">
        <v>1</v>
      </c>
      <c r="C2" s="8" t="s">
        <v>81</v>
      </c>
      <c r="D2" s="3" t="s">
        <v>138</v>
      </c>
      <c r="E2" s="8">
        <v>41</v>
      </c>
      <c r="F2" s="3" t="s">
        <v>174</v>
      </c>
      <c r="G2" s="3" t="s">
        <v>67</v>
      </c>
      <c r="H2" s="3" t="s">
        <v>176</v>
      </c>
      <c r="I2" s="3" t="s">
        <v>2</v>
      </c>
      <c r="J2" s="15">
        <v>0</v>
      </c>
      <c r="K2" s="16">
        <v>100</v>
      </c>
      <c r="L2" s="16">
        <v>0</v>
      </c>
      <c r="M2" s="16">
        <v>0</v>
      </c>
      <c r="N2" s="16">
        <v>0</v>
      </c>
      <c r="O2" s="16">
        <v>0</v>
      </c>
      <c r="P2" s="16">
        <v>0</v>
      </c>
      <c r="Q2" s="13" t="s">
        <v>191</v>
      </c>
      <c r="R2" s="17" t="str">
        <f>HYPERLINK("https://cdn.origene.com/assets/documents/tissuescan/abstracts/"&amp;Q2&amp;".rtf",Q2)</f>
        <v>cu0000000300</v>
      </c>
      <c r="S2" s="13" t="s">
        <v>239</v>
      </c>
      <c r="T2" s="17" t="str">
        <f>HYPERLINK("https://cdn.origene.com/images/rapidscan/"&amp;S2&amp;".jpg",S2)</f>
        <v>cu0000000300.3.4x</v>
      </c>
      <c r="U2" s="13" t="s">
        <v>287</v>
      </c>
      <c r="V2" s="17" t="str">
        <f>HYPERLINK("https://cdn.origene.com/images/rapidscan/"&amp;U2&amp;".jpg",U2)</f>
        <v>cu0000000300.3.20x</v>
      </c>
      <c r="W2" s="9" t="s">
        <v>178</v>
      </c>
      <c r="X2" s="13" t="s">
        <v>335</v>
      </c>
      <c r="Y2" s="17" t="str">
        <f>HYPERLINK("https://cdn.origene.com/images/rapidscan/"&amp;X2&amp;".jpg",X2)</f>
        <v>cu0000000300.3.b62</v>
      </c>
      <c r="Z2" s="10">
        <v>1.4600000381469727</v>
      </c>
      <c r="AA2" s="13" t="s">
        <v>383</v>
      </c>
      <c r="AB2" s="17" t="str">
        <f>HYPERLINK("https://cdn.origene.com/images/rapidscan/"&amp;AA2&amp;".jpg",AA2)</f>
        <v>cu0000000300.3.r20</v>
      </c>
      <c r="AC2" s="2" t="s">
        <v>9</v>
      </c>
      <c r="AD2" s="3" t="s">
        <v>177</v>
      </c>
      <c r="AE2" s="3" t="s">
        <v>175</v>
      </c>
    </row>
    <row r="3" spans="1:31" ht="12.75">
      <c r="A3" s="7" t="s">
        <v>80</v>
      </c>
      <c r="B3" s="8">
        <v>2</v>
      </c>
      <c r="C3" s="8" t="s">
        <v>82</v>
      </c>
      <c r="D3" s="3" t="s">
        <v>129</v>
      </c>
      <c r="E3" s="8">
        <v>57</v>
      </c>
      <c r="F3" s="3" t="s">
        <v>174</v>
      </c>
      <c r="G3" s="3" t="s">
        <v>67</v>
      </c>
      <c r="H3" s="3" t="s">
        <v>179</v>
      </c>
      <c r="I3" s="3" t="s">
        <v>180</v>
      </c>
      <c r="J3" s="15">
        <v>0</v>
      </c>
      <c r="K3" s="16">
        <v>100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3" t="s">
        <v>192</v>
      </c>
      <c r="R3" s="17" t="str">
        <f aca="true" t="shared" si="0" ref="R3:R49">HYPERLINK("https://cdn.origene.com/assets/documents/tissuescan/abstracts/"&amp;Q3&amp;".rtf",Q3)</f>
        <v>cu0000006559</v>
      </c>
      <c r="S3" s="13" t="s">
        <v>240</v>
      </c>
      <c r="T3" s="17" t="str">
        <f aca="true" t="shared" si="1" ref="T3:T49">HYPERLINK("https://cdn.origene.com/images/rapidscan/"&amp;S3&amp;".jpg",S3)</f>
        <v>cu0000006559.1.4x</v>
      </c>
      <c r="U3" s="13" t="s">
        <v>288</v>
      </c>
      <c r="V3" s="17" t="str">
        <f aca="true" t="shared" si="2" ref="V3:V49">HYPERLINK("https://cdn.origene.com/images/rapidscan/"&amp;U3&amp;".jpg",U3)</f>
        <v>cu0000006559.1.20x</v>
      </c>
      <c r="W3" s="9" t="s">
        <v>182</v>
      </c>
      <c r="X3" s="13" t="s">
        <v>336</v>
      </c>
      <c r="Y3" s="17" t="str">
        <f aca="true" t="shared" si="3" ref="Y3:Y49">HYPERLINK("https://cdn.origene.com/images/rapidscan/"&amp;X3&amp;".jpg",X3)</f>
        <v>cu0000006559.1.b208</v>
      </c>
      <c r="Z3" s="10">
        <v>1.6699999570846558</v>
      </c>
      <c r="AA3" s="13" t="s">
        <v>384</v>
      </c>
      <c r="AB3" s="17" t="str">
        <f aca="true" t="shared" si="4" ref="AB3:AB49">HYPERLINK("https://cdn.origene.com/images/rapidscan/"&amp;AA3&amp;".jpg",AA3)</f>
        <v>cu0000006559.1.r119</v>
      </c>
      <c r="AC3" s="2" t="s">
        <v>15</v>
      </c>
      <c r="AD3" s="3" t="s">
        <v>181</v>
      </c>
      <c r="AE3" s="3" t="s">
        <v>175</v>
      </c>
    </row>
    <row r="4" spans="1:31" ht="12.75">
      <c r="A4" s="7" t="s">
        <v>80</v>
      </c>
      <c r="B4" s="8">
        <v>3</v>
      </c>
      <c r="C4" s="8" t="s">
        <v>83</v>
      </c>
      <c r="D4" s="3" t="s">
        <v>138</v>
      </c>
      <c r="E4" s="8">
        <v>74</v>
      </c>
      <c r="F4" s="3" t="s">
        <v>174</v>
      </c>
      <c r="G4" s="3" t="s">
        <v>67</v>
      </c>
      <c r="H4" s="3" t="s">
        <v>183</v>
      </c>
      <c r="I4" s="3" t="s">
        <v>2</v>
      </c>
      <c r="J4" s="15">
        <v>0</v>
      </c>
      <c r="K4" s="16">
        <v>100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3" t="s">
        <v>193</v>
      </c>
      <c r="R4" s="17" t="str">
        <f t="shared" si="0"/>
        <v>cu0000011517</v>
      </c>
      <c r="S4" s="13" t="s">
        <v>241</v>
      </c>
      <c r="T4" s="17" t="str">
        <f t="shared" si="1"/>
        <v>cu0000011517.1.4x</v>
      </c>
      <c r="U4" s="13" t="s">
        <v>289</v>
      </c>
      <c r="V4" s="17" t="str">
        <f t="shared" si="2"/>
        <v>cu0000011517.1.20x</v>
      </c>
      <c r="W4" s="9" t="s">
        <v>184</v>
      </c>
      <c r="X4" s="13" t="s">
        <v>337</v>
      </c>
      <c r="Y4" s="17" t="str">
        <f t="shared" si="3"/>
        <v>cu0000011517.1.b430</v>
      </c>
      <c r="Z4" s="10">
        <v>1.2999999523162842</v>
      </c>
      <c r="AA4" s="13" t="s">
        <v>385</v>
      </c>
      <c r="AB4" s="17" t="str">
        <f t="shared" si="4"/>
        <v>cu0000011517.1.r210</v>
      </c>
      <c r="AC4" s="2" t="s">
        <v>23</v>
      </c>
      <c r="AD4" s="3" t="s">
        <v>2</v>
      </c>
      <c r="AE4" s="3" t="s">
        <v>175</v>
      </c>
    </row>
    <row r="5" spans="1:31" ht="12.75">
      <c r="A5" s="7" t="s">
        <v>80</v>
      </c>
      <c r="B5" s="8">
        <v>4</v>
      </c>
      <c r="C5" s="8" t="s">
        <v>84</v>
      </c>
      <c r="D5" s="3" t="s">
        <v>138</v>
      </c>
      <c r="E5" s="8">
        <v>60</v>
      </c>
      <c r="F5" s="3" t="s">
        <v>185</v>
      </c>
      <c r="G5" s="3" t="s">
        <v>67</v>
      </c>
      <c r="H5" s="3" t="s">
        <v>186</v>
      </c>
      <c r="I5" s="3" t="s">
        <v>2</v>
      </c>
      <c r="J5" s="15">
        <v>0</v>
      </c>
      <c r="K5" s="16">
        <v>100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3" t="s">
        <v>194</v>
      </c>
      <c r="R5" s="17" t="str">
        <f t="shared" si="0"/>
        <v>cu0000000238</v>
      </c>
      <c r="S5" s="13" t="s">
        <v>242</v>
      </c>
      <c r="T5" s="17" t="str">
        <f t="shared" si="1"/>
        <v>cu0000000238.2.4x</v>
      </c>
      <c r="U5" s="13" t="s">
        <v>290</v>
      </c>
      <c r="V5" s="17" t="str">
        <f t="shared" si="2"/>
        <v>cu0000000238.2.20x</v>
      </c>
      <c r="W5" s="9" t="s">
        <v>187</v>
      </c>
      <c r="X5" s="13" t="s">
        <v>338</v>
      </c>
      <c r="Y5" s="17" t="str">
        <f t="shared" si="3"/>
        <v>cu0000000238.2.b12</v>
      </c>
      <c r="Z5" s="10">
        <v>1.2899999618530273</v>
      </c>
      <c r="AA5" s="13" t="s">
        <v>386</v>
      </c>
      <c r="AB5" s="17" t="str">
        <f t="shared" si="4"/>
        <v>cu0000000238.2.r32</v>
      </c>
      <c r="AC5" s="3" t="s">
        <v>11</v>
      </c>
      <c r="AD5" s="3" t="s">
        <v>2</v>
      </c>
      <c r="AE5" s="3" t="s">
        <v>175</v>
      </c>
    </row>
    <row r="6" spans="1:31" ht="12.75">
      <c r="A6" s="7" t="s">
        <v>80</v>
      </c>
      <c r="B6" s="8">
        <v>5</v>
      </c>
      <c r="C6" s="8" t="s">
        <v>85</v>
      </c>
      <c r="D6" s="3" t="s">
        <v>129</v>
      </c>
      <c r="E6" s="8">
        <v>66</v>
      </c>
      <c r="F6" s="3" t="s">
        <v>185</v>
      </c>
      <c r="G6" s="3" t="s">
        <v>67</v>
      </c>
      <c r="H6" s="3" t="s">
        <v>186</v>
      </c>
      <c r="I6" s="3" t="s">
        <v>2</v>
      </c>
      <c r="J6" s="15">
        <v>0</v>
      </c>
      <c r="K6" s="16">
        <v>100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3" t="s">
        <v>195</v>
      </c>
      <c r="R6" s="17" t="str">
        <f t="shared" si="0"/>
        <v>cu0000000589</v>
      </c>
      <c r="S6" s="13" t="s">
        <v>243</v>
      </c>
      <c r="T6" s="17" t="str">
        <f t="shared" si="1"/>
        <v>cu0000000589.4.4x</v>
      </c>
      <c r="U6" s="13" t="s">
        <v>291</v>
      </c>
      <c r="V6" s="17" t="str">
        <f t="shared" si="2"/>
        <v>cu0000000589.4.20x</v>
      </c>
      <c r="W6" s="9" t="s">
        <v>188</v>
      </c>
      <c r="X6" s="13" t="s">
        <v>339</v>
      </c>
      <c r="Y6" s="17" t="str">
        <f t="shared" si="3"/>
        <v>cu0000000589.4.b1</v>
      </c>
      <c r="Z6" s="10">
        <v>1.75</v>
      </c>
      <c r="AA6" s="13" t="s">
        <v>387</v>
      </c>
      <c r="AB6" s="17" t="str">
        <f t="shared" si="4"/>
        <v>cu0000000589.4.r15</v>
      </c>
      <c r="AC6" s="3" t="s">
        <v>10</v>
      </c>
      <c r="AD6" s="3" t="s">
        <v>2</v>
      </c>
      <c r="AE6" s="3" t="s">
        <v>175</v>
      </c>
    </row>
    <row r="7" spans="1:31" ht="12.75">
      <c r="A7" s="7" t="s">
        <v>80</v>
      </c>
      <c r="B7" s="8">
        <v>6</v>
      </c>
      <c r="C7" s="8" t="s">
        <v>86</v>
      </c>
      <c r="D7" s="3" t="s">
        <v>138</v>
      </c>
      <c r="E7" s="8">
        <v>56</v>
      </c>
      <c r="F7" s="3" t="s">
        <v>185</v>
      </c>
      <c r="G7" s="3" t="s">
        <v>67</v>
      </c>
      <c r="H7" s="3" t="s">
        <v>189</v>
      </c>
      <c r="I7" s="3"/>
      <c r="J7" s="15">
        <v>0</v>
      </c>
      <c r="K7" s="16">
        <v>100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3" t="s">
        <v>196</v>
      </c>
      <c r="R7" s="17" t="str">
        <f t="shared" si="0"/>
        <v>cu0000001886</v>
      </c>
      <c r="S7" s="13" t="s">
        <v>244</v>
      </c>
      <c r="T7" s="17" t="str">
        <f t="shared" si="1"/>
        <v>cu0000001886.1.4x</v>
      </c>
      <c r="U7" s="13" t="s">
        <v>292</v>
      </c>
      <c r="V7" s="17" t="str">
        <f t="shared" si="2"/>
        <v>cu0000001886.1.20x</v>
      </c>
      <c r="W7" s="3"/>
      <c r="X7" s="13" t="s">
        <v>340</v>
      </c>
      <c r="Y7" s="17" t="str">
        <f t="shared" si="3"/>
        <v>cu0000001886.1.b609</v>
      </c>
      <c r="Z7" s="10">
        <v>1.850000023841858</v>
      </c>
      <c r="AA7" s="13" t="s">
        <v>388</v>
      </c>
      <c r="AB7" s="17" t="str">
        <f t="shared" si="4"/>
        <v>cu0000001886.1.r306</v>
      </c>
      <c r="AC7" s="2" t="s">
        <v>28</v>
      </c>
      <c r="AD7" s="3" t="s">
        <v>2</v>
      </c>
      <c r="AE7" s="3" t="s">
        <v>175</v>
      </c>
    </row>
    <row r="8" spans="1:31" ht="12.75">
      <c r="A8" s="7" t="s">
        <v>80</v>
      </c>
      <c r="B8" s="8">
        <v>7</v>
      </c>
      <c r="C8" s="8" t="s">
        <v>87</v>
      </c>
      <c r="D8" s="3" t="s">
        <v>129</v>
      </c>
      <c r="E8" s="8">
        <v>78</v>
      </c>
      <c r="F8" s="3" t="s">
        <v>130</v>
      </c>
      <c r="G8" s="3" t="s">
        <v>69</v>
      </c>
      <c r="H8" s="3" t="s">
        <v>131</v>
      </c>
      <c r="I8" s="3" t="s">
        <v>132</v>
      </c>
      <c r="J8" s="15" t="s">
        <v>1</v>
      </c>
      <c r="K8" s="16">
        <v>10</v>
      </c>
      <c r="L8" s="16">
        <v>0</v>
      </c>
      <c r="M8" s="16">
        <v>80</v>
      </c>
      <c r="N8" s="16">
        <v>10</v>
      </c>
      <c r="O8" s="16">
        <v>0</v>
      </c>
      <c r="P8" s="16">
        <v>0</v>
      </c>
      <c r="Q8" s="13" t="s">
        <v>197</v>
      </c>
      <c r="R8" s="17" t="str">
        <f t="shared" si="0"/>
        <v>ci0000006267</v>
      </c>
      <c r="S8" s="13" t="s">
        <v>245</v>
      </c>
      <c r="T8" s="17" t="str">
        <f t="shared" si="1"/>
        <v>ci0000006267.1.4x</v>
      </c>
      <c r="U8" s="13" t="s">
        <v>293</v>
      </c>
      <c r="V8" s="17" t="str">
        <f t="shared" si="2"/>
        <v>ci0000006267.1.20x</v>
      </c>
      <c r="W8" s="9" t="s">
        <v>134</v>
      </c>
      <c r="X8" s="13" t="s">
        <v>341</v>
      </c>
      <c r="Y8" s="17" t="str">
        <f t="shared" si="3"/>
        <v>ci0000006267.1.b500</v>
      </c>
      <c r="Z8" s="10">
        <v>1.7699999809265137</v>
      </c>
      <c r="AA8" s="13" t="s">
        <v>389</v>
      </c>
      <c r="AB8" s="17" t="str">
        <f t="shared" si="4"/>
        <v>ci0000006267.1.r240</v>
      </c>
      <c r="AC8" s="2" t="s">
        <v>25</v>
      </c>
      <c r="AD8" s="3" t="s">
        <v>133</v>
      </c>
      <c r="AE8" s="3" t="s">
        <v>131</v>
      </c>
    </row>
    <row r="9" spans="1:31" ht="12.75">
      <c r="A9" s="7" t="s">
        <v>80</v>
      </c>
      <c r="B9" s="8">
        <v>8</v>
      </c>
      <c r="C9" s="8" t="s">
        <v>88</v>
      </c>
      <c r="D9" s="3" t="s">
        <v>129</v>
      </c>
      <c r="E9" s="8">
        <v>71</v>
      </c>
      <c r="F9" s="3" t="s">
        <v>130</v>
      </c>
      <c r="G9" s="3" t="s">
        <v>69</v>
      </c>
      <c r="H9" s="3" t="s">
        <v>131</v>
      </c>
      <c r="I9" s="3" t="s">
        <v>135</v>
      </c>
      <c r="J9" s="15" t="s">
        <v>1</v>
      </c>
      <c r="K9" s="16">
        <v>0</v>
      </c>
      <c r="L9" s="16">
        <v>0</v>
      </c>
      <c r="M9" s="16">
        <v>90</v>
      </c>
      <c r="N9" s="16">
        <v>10</v>
      </c>
      <c r="O9" s="16">
        <v>0</v>
      </c>
      <c r="P9" s="16">
        <v>0</v>
      </c>
      <c r="Q9" s="13" t="s">
        <v>198</v>
      </c>
      <c r="R9" s="17" t="str">
        <f t="shared" si="0"/>
        <v>ci0000013613</v>
      </c>
      <c r="S9" s="13" t="s">
        <v>246</v>
      </c>
      <c r="T9" s="17" t="str">
        <f t="shared" si="1"/>
        <v>ci0000013613.1.4x</v>
      </c>
      <c r="U9" s="13" t="s">
        <v>294</v>
      </c>
      <c r="V9" s="17" t="str">
        <f t="shared" si="2"/>
        <v>ci0000013613.1.20x</v>
      </c>
      <c r="W9" s="9" t="s">
        <v>136</v>
      </c>
      <c r="X9" s="13" t="s">
        <v>342</v>
      </c>
      <c r="Y9" s="17" t="str">
        <f t="shared" si="3"/>
        <v>ci0000013613.1.b501</v>
      </c>
      <c r="Z9" s="10">
        <v>1.5099999904632568</v>
      </c>
      <c r="AA9" s="13" t="s">
        <v>390</v>
      </c>
      <c r="AB9" s="17" t="str">
        <f t="shared" si="4"/>
        <v>ci0000013613.1.r240</v>
      </c>
      <c r="AC9" s="2" t="s">
        <v>26</v>
      </c>
      <c r="AD9" s="3" t="s">
        <v>133</v>
      </c>
      <c r="AE9" s="3" t="s">
        <v>131</v>
      </c>
    </row>
    <row r="10" spans="1:31" ht="12.75">
      <c r="A10" s="7" t="s">
        <v>80</v>
      </c>
      <c r="B10" s="8">
        <v>9</v>
      </c>
      <c r="C10" s="8" t="s">
        <v>89</v>
      </c>
      <c r="D10" s="3" t="s">
        <v>129</v>
      </c>
      <c r="E10" s="8">
        <v>51</v>
      </c>
      <c r="F10" s="3" t="s">
        <v>130</v>
      </c>
      <c r="G10" s="3" t="s">
        <v>69</v>
      </c>
      <c r="H10" s="3" t="s">
        <v>131</v>
      </c>
      <c r="I10" s="3" t="s">
        <v>135</v>
      </c>
      <c r="J10" s="15" t="s">
        <v>1</v>
      </c>
      <c r="K10" s="16">
        <v>40</v>
      </c>
      <c r="L10" s="16">
        <v>0</v>
      </c>
      <c r="M10" s="16">
        <v>55</v>
      </c>
      <c r="N10" s="16">
        <v>5</v>
      </c>
      <c r="O10" s="16">
        <v>0</v>
      </c>
      <c r="P10" s="16">
        <v>0</v>
      </c>
      <c r="Q10" s="13" t="s">
        <v>199</v>
      </c>
      <c r="R10" s="17" t="str">
        <f t="shared" si="0"/>
        <v>cu0000001517</v>
      </c>
      <c r="S10" s="13" t="s">
        <v>247</v>
      </c>
      <c r="T10" s="17" t="str">
        <f t="shared" si="1"/>
        <v>cu0000001517.2.4x</v>
      </c>
      <c r="U10" s="13" t="s">
        <v>295</v>
      </c>
      <c r="V10" s="17" t="str">
        <f t="shared" si="2"/>
        <v>cu0000001517.2.20x</v>
      </c>
      <c r="W10" s="9" t="s">
        <v>137</v>
      </c>
      <c r="X10" s="13" t="s">
        <v>343</v>
      </c>
      <c r="Y10" s="17" t="str">
        <f t="shared" si="3"/>
        <v>cu0000001517.2.b398</v>
      </c>
      <c r="Z10" s="10">
        <v>1.659999966621399</v>
      </c>
      <c r="AA10" s="13" t="s">
        <v>391</v>
      </c>
      <c r="AB10" s="17" t="str">
        <f t="shared" si="4"/>
        <v>cu0000001517.2.r198</v>
      </c>
      <c r="AC10" s="2" t="s">
        <v>22</v>
      </c>
      <c r="AD10" s="3" t="s">
        <v>133</v>
      </c>
      <c r="AE10" s="3" t="s">
        <v>131</v>
      </c>
    </row>
    <row r="11" spans="1:31" ht="12.75">
      <c r="A11" s="7" t="s">
        <v>80</v>
      </c>
      <c r="B11" s="8">
        <v>10</v>
      </c>
      <c r="C11" s="8" t="s">
        <v>90</v>
      </c>
      <c r="D11" s="3" t="s">
        <v>138</v>
      </c>
      <c r="E11" s="8">
        <v>62</v>
      </c>
      <c r="F11" s="3" t="s">
        <v>130</v>
      </c>
      <c r="G11" s="3" t="s">
        <v>69</v>
      </c>
      <c r="H11" s="3" t="s">
        <v>131</v>
      </c>
      <c r="I11" s="3" t="s">
        <v>139</v>
      </c>
      <c r="J11" s="15" t="s">
        <v>1</v>
      </c>
      <c r="K11" s="16">
        <v>10</v>
      </c>
      <c r="L11" s="16">
        <v>0</v>
      </c>
      <c r="M11" s="16">
        <v>70</v>
      </c>
      <c r="N11" s="16">
        <v>10</v>
      </c>
      <c r="O11" s="16">
        <v>10</v>
      </c>
      <c r="P11" s="16">
        <v>0</v>
      </c>
      <c r="Q11" s="13" t="s">
        <v>200</v>
      </c>
      <c r="R11" s="17" t="str">
        <f t="shared" si="0"/>
        <v>cu0000006252</v>
      </c>
      <c r="S11" s="13" t="s">
        <v>248</v>
      </c>
      <c r="T11" s="17" t="str">
        <f t="shared" si="1"/>
        <v>cu0000006252.2.4x</v>
      </c>
      <c r="U11" s="13" t="s">
        <v>296</v>
      </c>
      <c r="V11" s="17" t="str">
        <f t="shared" si="2"/>
        <v>cu0000006252.2.20x</v>
      </c>
      <c r="W11" s="9" t="s">
        <v>140</v>
      </c>
      <c r="X11" s="13" t="s">
        <v>344</v>
      </c>
      <c r="Y11" s="17" t="str">
        <f t="shared" si="3"/>
        <v>cu0000006252.2.b381</v>
      </c>
      <c r="Z11" s="10">
        <v>1.3700000047683716</v>
      </c>
      <c r="AA11" s="13" t="s">
        <v>392</v>
      </c>
      <c r="AB11" s="17" t="str">
        <f t="shared" si="4"/>
        <v>cu0000006252.2.r192</v>
      </c>
      <c r="AC11" s="2" t="s">
        <v>20</v>
      </c>
      <c r="AD11" s="3" t="s">
        <v>133</v>
      </c>
      <c r="AE11" s="3" t="s">
        <v>131</v>
      </c>
    </row>
    <row r="12" spans="1:31" ht="12.75">
      <c r="A12" s="7" t="s">
        <v>80</v>
      </c>
      <c r="B12" s="8">
        <v>11</v>
      </c>
      <c r="C12" s="8" t="s">
        <v>91</v>
      </c>
      <c r="D12" s="3" t="s">
        <v>138</v>
      </c>
      <c r="E12" s="8">
        <v>58</v>
      </c>
      <c r="F12" s="3" t="s">
        <v>130</v>
      </c>
      <c r="G12" s="3" t="s">
        <v>69</v>
      </c>
      <c r="H12" s="3" t="s">
        <v>131</v>
      </c>
      <c r="I12" s="3" t="s">
        <v>132</v>
      </c>
      <c r="J12" s="15" t="s">
        <v>1</v>
      </c>
      <c r="K12" s="16">
        <v>10</v>
      </c>
      <c r="L12" s="16">
        <v>0</v>
      </c>
      <c r="M12" s="16">
        <v>85</v>
      </c>
      <c r="N12" s="16">
        <v>5</v>
      </c>
      <c r="O12" s="16">
        <v>0</v>
      </c>
      <c r="P12" s="16">
        <v>0</v>
      </c>
      <c r="Q12" s="13" t="s">
        <v>201</v>
      </c>
      <c r="R12" s="17" t="str">
        <f t="shared" si="0"/>
        <v>cu0000006263</v>
      </c>
      <c r="S12" s="13" t="s">
        <v>249</v>
      </c>
      <c r="T12" s="17" t="str">
        <f t="shared" si="1"/>
        <v>cu0000006263.1.4x</v>
      </c>
      <c r="U12" s="13" t="s">
        <v>297</v>
      </c>
      <c r="V12" s="17" t="str">
        <f t="shared" si="2"/>
        <v>cu0000006263.1.20x</v>
      </c>
      <c r="W12" s="9" t="s">
        <v>141</v>
      </c>
      <c r="X12" s="13" t="s">
        <v>345</v>
      </c>
      <c r="Y12" s="17" t="str">
        <f t="shared" si="3"/>
        <v>cu0000006263.1.b335</v>
      </c>
      <c r="Z12" s="10">
        <v>1.8600000143051147</v>
      </c>
      <c r="AA12" s="13" t="s">
        <v>393</v>
      </c>
      <c r="AB12" s="17" t="str">
        <f t="shared" si="4"/>
        <v>cu0000006263.1.r173</v>
      </c>
      <c r="AC12" s="2" t="s">
        <v>18</v>
      </c>
      <c r="AD12" s="3" t="s">
        <v>133</v>
      </c>
      <c r="AE12" s="3" t="s">
        <v>131</v>
      </c>
    </row>
    <row r="13" spans="1:31" ht="12.75">
      <c r="A13" s="7" t="s">
        <v>80</v>
      </c>
      <c r="B13" s="8">
        <v>12</v>
      </c>
      <c r="C13" s="8" t="s">
        <v>92</v>
      </c>
      <c r="D13" s="3" t="s">
        <v>129</v>
      </c>
      <c r="E13" s="8">
        <v>57</v>
      </c>
      <c r="F13" s="3" t="s">
        <v>130</v>
      </c>
      <c r="G13" s="3" t="s">
        <v>69</v>
      </c>
      <c r="H13" s="3" t="s">
        <v>131</v>
      </c>
      <c r="I13" s="3" t="s">
        <v>135</v>
      </c>
      <c r="J13" s="15" t="s">
        <v>1</v>
      </c>
      <c r="K13" s="16">
        <v>0</v>
      </c>
      <c r="L13" s="16">
        <v>0</v>
      </c>
      <c r="M13" s="16">
        <v>90</v>
      </c>
      <c r="N13" s="16">
        <v>10</v>
      </c>
      <c r="O13" s="16">
        <v>0</v>
      </c>
      <c r="P13" s="16">
        <v>0</v>
      </c>
      <c r="Q13" s="13" t="s">
        <v>202</v>
      </c>
      <c r="R13" s="17" t="str">
        <f t="shared" si="0"/>
        <v>cu0000006297</v>
      </c>
      <c r="S13" s="13" t="s">
        <v>250</v>
      </c>
      <c r="T13" s="17" t="str">
        <f t="shared" si="1"/>
        <v>cu0000006297.1.4x</v>
      </c>
      <c r="U13" s="13" t="s">
        <v>298</v>
      </c>
      <c r="V13" s="17" t="str">
        <f t="shared" si="2"/>
        <v>cu0000006297.1.20x</v>
      </c>
      <c r="W13" s="9" t="s">
        <v>142</v>
      </c>
      <c r="X13" s="13" t="s">
        <v>346</v>
      </c>
      <c r="Y13" s="17" t="str">
        <f t="shared" si="3"/>
        <v>cu0000006297.1.b335</v>
      </c>
      <c r="Z13" s="10">
        <v>1.659999966621399</v>
      </c>
      <c r="AA13" s="13" t="s">
        <v>394</v>
      </c>
      <c r="AB13" s="17" t="str">
        <f t="shared" si="4"/>
        <v>cu0000006297.1.r173</v>
      </c>
      <c r="AC13" s="2" t="s">
        <v>19</v>
      </c>
      <c r="AD13" s="3" t="s">
        <v>133</v>
      </c>
      <c r="AE13" s="3" t="s">
        <v>131</v>
      </c>
    </row>
    <row r="14" spans="1:31" ht="12.75">
      <c r="A14" s="7" t="s">
        <v>80</v>
      </c>
      <c r="B14" s="8">
        <v>13</v>
      </c>
      <c r="C14" s="8" t="s">
        <v>93</v>
      </c>
      <c r="D14" s="3" t="s">
        <v>138</v>
      </c>
      <c r="E14" s="8">
        <v>75</v>
      </c>
      <c r="F14" s="3" t="s">
        <v>130</v>
      </c>
      <c r="G14" s="3" t="s">
        <v>69</v>
      </c>
      <c r="H14" s="3" t="s">
        <v>143</v>
      </c>
      <c r="I14" s="3" t="s">
        <v>144</v>
      </c>
      <c r="J14" s="15" t="s">
        <v>1</v>
      </c>
      <c r="K14" s="16">
        <v>0</v>
      </c>
      <c r="L14" s="16">
        <v>0</v>
      </c>
      <c r="M14" s="16">
        <v>90</v>
      </c>
      <c r="N14" s="16">
        <v>0</v>
      </c>
      <c r="O14" s="16">
        <v>5</v>
      </c>
      <c r="P14" s="16">
        <v>5</v>
      </c>
      <c r="Q14" s="13" t="s">
        <v>203</v>
      </c>
      <c r="R14" s="17" t="str">
        <f t="shared" si="0"/>
        <v>ci0000010226</v>
      </c>
      <c r="S14" s="13" t="s">
        <v>251</v>
      </c>
      <c r="T14" s="17" t="str">
        <f t="shared" si="1"/>
        <v>ci0000010226.1.4x</v>
      </c>
      <c r="U14" s="13" t="s">
        <v>299</v>
      </c>
      <c r="V14" s="17" t="str">
        <f t="shared" si="2"/>
        <v>ci0000010226.1.20x</v>
      </c>
      <c r="W14" s="9" t="s">
        <v>145</v>
      </c>
      <c r="X14" s="13" t="s">
        <v>347</v>
      </c>
      <c r="Y14" s="17" t="str">
        <f t="shared" si="3"/>
        <v>ci0000010226.1.b399</v>
      </c>
      <c r="Z14" s="10">
        <v>1.4800000190734863</v>
      </c>
      <c r="AA14" s="13" t="s">
        <v>395</v>
      </c>
      <c r="AB14" s="17" t="str">
        <f t="shared" si="4"/>
        <v>ci0000010226.1.r198</v>
      </c>
      <c r="AC14" s="2" t="s">
        <v>21</v>
      </c>
      <c r="AD14" s="3" t="s">
        <v>133</v>
      </c>
      <c r="AE14" s="3" t="s">
        <v>143</v>
      </c>
    </row>
    <row r="15" spans="1:31" ht="12.75">
      <c r="A15" s="7" t="s">
        <v>80</v>
      </c>
      <c r="B15" s="8">
        <v>14</v>
      </c>
      <c r="C15" s="8" t="s">
        <v>94</v>
      </c>
      <c r="D15" s="3" t="s">
        <v>129</v>
      </c>
      <c r="E15" s="8">
        <v>61</v>
      </c>
      <c r="F15" s="3" t="s">
        <v>130</v>
      </c>
      <c r="G15" s="3" t="s">
        <v>69</v>
      </c>
      <c r="H15" s="3" t="s">
        <v>143</v>
      </c>
      <c r="I15" s="3" t="s">
        <v>144</v>
      </c>
      <c r="J15" s="15" t="s">
        <v>1</v>
      </c>
      <c r="K15" s="16">
        <v>0</v>
      </c>
      <c r="L15" s="16">
        <v>0</v>
      </c>
      <c r="M15" s="16">
        <v>90</v>
      </c>
      <c r="N15" s="16">
        <v>10</v>
      </c>
      <c r="O15" s="16">
        <v>0</v>
      </c>
      <c r="P15" s="16">
        <v>0</v>
      </c>
      <c r="Q15" s="13" t="s">
        <v>204</v>
      </c>
      <c r="R15" s="17" t="str">
        <f t="shared" si="0"/>
        <v>ci0000016710</v>
      </c>
      <c r="S15" s="13" t="s">
        <v>252</v>
      </c>
      <c r="T15" s="17" t="str">
        <f t="shared" si="1"/>
        <v>ci0000016710.1.4x</v>
      </c>
      <c r="U15" s="13" t="s">
        <v>300</v>
      </c>
      <c r="V15" s="17" t="str">
        <f t="shared" si="2"/>
        <v>ci0000016710.1.20x</v>
      </c>
      <c r="W15" s="3"/>
      <c r="X15" s="13" t="s">
        <v>348</v>
      </c>
      <c r="Y15" s="17" t="str">
        <f t="shared" si="3"/>
        <v>ci0000016710.1.b701</v>
      </c>
      <c r="Z15" s="10">
        <v>1.8600000143051147</v>
      </c>
      <c r="AA15" s="13" t="s">
        <v>396</v>
      </c>
      <c r="AB15" s="17" t="str">
        <f t="shared" si="4"/>
        <v>ci0000016710.1.r360</v>
      </c>
      <c r="AC15" s="2" t="s">
        <v>16</v>
      </c>
      <c r="AD15" s="3" t="s">
        <v>133</v>
      </c>
      <c r="AE15" s="3" t="s">
        <v>143</v>
      </c>
    </row>
    <row r="16" spans="1:31" ht="12.75">
      <c r="A16" s="7" t="s">
        <v>80</v>
      </c>
      <c r="B16" s="8">
        <v>15</v>
      </c>
      <c r="C16" s="8" t="s">
        <v>95</v>
      </c>
      <c r="D16" s="3" t="s">
        <v>129</v>
      </c>
      <c r="E16" s="8">
        <v>65</v>
      </c>
      <c r="F16" s="3" t="s">
        <v>130</v>
      </c>
      <c r="G16" s="3" t="s">
        <v>69</v>
      </c>
      <c r="H16" s="3" t="s">
        <v>143</v>
      </c>
      <c r="I16" s="3" t="s">
        <v>2</v>
      </c>
      <c r="J16" s="15" t="s">
        <v>1</v>
      </c>
      <c r="K16" s="16">
        <v>0</v>
      </c>
      <c r="L16" s="16">
        <v>0</v>
      </c>
      <c r="M16" s="16">
        <v>90</v>
      </c>
      <c r="N16" s="16">
        <v>0</v>
      </c>
      <c r="O16" s="16">
        <v>10</v>
      </c>
      <c r="P16" s="16">
        <v>0</v>
      </c>
      <c r="Q16" s="13" t="s">
        <v>205</v>
      </c>
      <c r="R16" s="17" t="str">
        <f t="shared" si="0"/>
        <v>ci0000020250</v>
      </c>
      <c r="S16" s="13" t="s">
        <v>253</v>
      </c>
      <c r="T16" s="17" t="str">
        <f t="shared" si="1"/>
        <v>ci0000020250.2.4x</v>
      </c>
      <c r="U16" s="13" t="s">
        <v>301</v>
      </c>
      <c r="V16" s="17" t="str">
        <f t="shared" si="2"/>
        <v>ci0000020250.2.20x</v>
      </c>
      <c r="W16" s="3"/>
      <c r="X16" s="13" t="s">
        <v>349</v>
      </c>
      <c r="Y16" s="17" t="str">
        <f t="shared" si="3"/>
        <v>ci0000020250.2.b701</v>
      </c>
      <c r="Z16" s="10">
        <v>1.3700000047683716</v>
      </c>
      <c r="AA16" s="13" t="s">
        <v>397</v>
      </c>
      <c r="AB16" s="17" t="str">
        <f t="shared" si="4"/>
        <v>ci0000020250.2.r360</v>
      </c>
      <c r="AC16" s="2" t="s">
        <v>29</v>
      </c>
      <c r="AD16" s="3" t="s">
        <v>133</v>
      </c>
      <c r="AE16" s="3" t="s">
        <v>143</v>
      </c>
    </row>
    <row r="17" spans="1:31" ht="12.75">
      <c r="A17" s="7" t="s">
        <v>80</v>
      </c>
      <c r="B17" s="8">
        <v>16</v>
      </c>
      <c r="C17" s="8" t="s">
        <v>96</v>
      </c>
      <c r="D17" s="3" t="s">
        <v>129</v>
      </c>
      <c r="E17" s="8">
        <v>69</v>
      </c>
      <c r="F17" s="3" t="s">
        <v>146</v>
      </c>
      <c r="G17" s="3" t="s">
        <v>69</v>
      </c>
      <c r="H17" s="3" t="s">
        <v>143</v>
      </c>
      <c r="I17" s="3" t="s">
        <v>2</v>
      </c>
      <c r="J17" s="15" t="s">
        <v>1</v>
      </c>
      <c r="K17" s="16">
        <v>0</v>
      </c>
      <c r="L17" s="16">
        <v>0</v>
      </c>
      <c r="M17" s="16">
        <v>97</v>
      </c>
      <c r="N17" s="16">
        <v>0</v>
      </c>
      <c r="O17" s="16">
        <v>3</v>
      </c>
      <c r="P17" s="16">
        <v>0</v>
      </c>
      <c r="Q17" s="13" t="s">
        <v>206</v>
      </c>
      <c r="R17" s="17" t="str">
        <f t="shared" si="0"/>
        <v>cu0000005564</v>
      </c>
      <c r="S17" s="13" t="s">
        <v>254</v>
      </c>
      <c r="T17" s="17" t="str">
        <f t="shared" si="1"/>
        <v>cu0000005564.1.4x</v>
      </c>
      <c r="U17" s="13" t="s">
        <v>302</v>
      </c>
      <c r="V17" s="17" t="str">
        <f t="shared" si="2"/>
        <v>cu0000005564.1.20x</v>
      </c>
      <c r="W17" s="9" t="s">
        <v>147</v>
      </c>
      <c r="X17" s="13" t="s">
        <v>350</v>
      </c>
      <c r="Y17" s="17" t="str">
        <f t="shared" si="3"/>
        <v>cu0000005564.1.b168</v>
      </c>
      <c r="Z17" s="10">
        <v>1.7400000095367432</v>
      </c>
      <c r="AA17" s="13" t="s">
        <v>398</v>
      </c>
      <c r="AB17" s="17" t="str">
        <f t="shared" si="4"/>
        <v>cu0000005564.1.r100</v>
      </c>
      <c r="AC17" s="2" t="s">
        <v>14</v>
      </c>
      <c r="AD17" s="3" t="s">
        <v>133</v>
      </c>
      <c r="AE17" s="3" t="s">
        <v>143</v>
      </c>
    </row>
    <row r="18" spans="1:31" ht="12.75">
      <c r="A18" s="7" t="s">
        <v>80</v>
      </c>
      <c r="B18" s="8">
        <v>17</v>
      </c>
      <c r="C18" s="8" t="s">
        <v>97</v>
      </c>
      <c r="D18" s="3" t="s">
        <v>129</v>
      </c>
      <c r="E18" s="8">
        <v>83</v>
      </c>
      <c r="F18" s="3" t="s">
        <v>130</v>
      </c>
      <c r="G18" s="3" t="s">
        <v>69</v>
      </c>
      <c r="H18" s="3" t="s">
        <v>143</v>
      </c>
      <c r="I18" s="3" t="s">
        <v>2</v>
      </c>
      <c r="J18" s="15" t="s">
        <v>1</v>
      </c>
      <c r="K18" s="16">
        <v>0</v>
      </c>
      <c r="L18" s="16">
        <v>0</v>
      </c>
      <c r="M18" s="16">
        <v>90</v>
      </c>
      <c r="N18" s="16">
        <v>0</v>
      </c>
      <c r="O18" s="16">
        <v>10</v>
      </c>
      <c r="P18" s="16">
        <v>0</v>
      </c>
      <c r="Q18" s="13" t="s">
        <v>207</v>
      </c>
      <c r="R18" s="17" t="str">
        <f t="shared" si="0"/>
        <v>cu0000014864</v>
      </c>
      <c r="S18" s="13" t="s">
        <v>255</v>
      </c>
      <c r="T18" s="17" t="str">
        <f t="shared" si="1"/>
        <v>cu0000014864.1.4x</v>
      </c>
      <c r="U18" s="13" t="s">
        <v>303</v>
      </c>
      <c r="V18" s="17" t="str">
        <f t="shared" si="2"/>
        <v>cu0000014864.1.20x</v>
      </c>
      <c r="W18" s="3"/>
      <c r="X18" s="13" t="s">
        <v>351</v>
      </c>
      <c r="Y18" s="17" t="str">
        <f t="shared" si="3"/>
        <v>cu0000014864.1.b701</v>
      </c>
      <c r="Z18" s="10">
        <v>1.940000057220459</v>
      </c>
      <c r="AA18" s="13" t="s">
        <v>399</v>
      </c>
      <c r="AB18" s="17" t="str">
        <f t="shared" si="4"/>
        <v>cu0000014864.1.r360</v>
      </c>
      <c r="AC18" s="2" t="s">
        <v>46</v>
      </c>
      <c r="AD18" s="3" t="s">
        <v>133</v>
      </c>
      <c r="AE18" s="3" t="s">
        <v>143</v>
      </c>
    </row>
    <row r="19" spans="1:31" ht="12.75">
      <c r="A19" s="7" t="s">
        <v>80</v>
      </c>
      <c r="B19" s="8">
        <v>18</v>
      </c>
      <c r="C19" s="8" t="s">
        <v>98</v>
      </c>
      <c r="D19" s="3" t="s">
        <v>138</v>
      </c>
      <c r="E19" s="8">
        <v>56</v>
      </c>
      <c r="F19" s="3" t="s">
        <v>130</v>
      </c>
      <c r="G19" s="3" t="s">
        <v>69</v>
      </c>
      <c r="H19" s="3" t="s">
        <v>148</v>
      </c>
      <c r="I19" s="3" t="s">
        <v>2</v>
      </c>
      <c r="J19" s="15" t="s">
        <v>1</v>
      </c>
      <c r="K19" s="16">
        <v>10</v>
      </c>
      <c r="L19" s="16">
        <v>0</v>
      </c>
      <c r="M19" s="16">
        <v>85</v>
      </c>
      <c r="N19" s="16">
        <v>0</v>
      </c>
      <c r="O19" s="16">
        <v>5</v>
      </c>
      <c r="P19" s="16">
        <v>0</v>
      </c>
      <c r="Q19" s="13" t="s">
        <v>208</v>
      </c>
      <c r="R19" s="17" t="str">
        <f t="shared" si="0"/>
        <v>cu0000012602</v>
      </c>
      <c r="S19" s="13" t="s">
        <v>256</v>
      </c>
      <c r="T19" s="17" t="str">
        <f t="shared" si="1"/>
        <v>cu0000012602.3.4x</v>
      </c>
      <c r="U19" s="13" t="s">
        <v>304</v>
      </c>
      <c r="V19" s="17" t="str">
        <f t="shared" si="2"/>
        <v>cu0000012602.3.20x</v>
      </c>
      <c r="W19" s="3"/>
      <c r="X19" s="13" t="s">
        <v>352</v>
      </c>
      <c r="Y19" s="17" t="str">
        <f t="shared" si="3"/>
        <v>cu0000012602.3.b701</v>
      </c>
      <c r="Z19" s="10">
        <v>1.5199999809265137</v>
      </c>
      <c r="AA19" s="13" t="s">
        <v>400</v>
      </c>
      <c r="AB19" s="17" t="str">
        <f t="shared" si="4"/>
        <v>cu0000012602.3.r360</v>
      </c>
      <c r="AC19" s="2" t="s">
        <v>39</v>
      </c>
      <c r="AD19" s="3" t="s">
        <v>133</v>
      </c>
      <c r="AE19" s="3" t="s">
        <v>148</v>
      </c>
    </row>
    <row r="20" spans="1:31" ht="12.75">
      <c r="A20" s="7" t="s">
        <v>80</v>
      </c>
      <c r="B20" s="8">
        <v>19</v>
      </c>
      <c r="C20" s="8" t="s">
        <v>99</v>
      </c>
      <c r="D20" s="3" t="s">
        <v>129</v>
      </c>
      <c r="E20" s="8">
        <v>66</v>
      </c>
      <c r="F20" s="3" t="s">
        <v>149</v>
      </c>
      <c r="G20" s="3" t="s">
        <v>69</v>
      </c>
      <c r="H20" s="3" t="s">
        <v>150</v>
      </c>
      <c r="I20" s="3" t="s">
        <v>2</v>
      </c>
      <c r="J20" s="15" t="s">
        <v>1</v>
      </c>
      <c r="K20" s="16">
        <v>5</v>
      </c>
      <c r="L20" s="16">
        <v>0</v>
      </c>
      <c r="M20" s="16">
        <v>95</v>
      </c>
      <c r="N20" s="16">
        <v>0</v>
      </c>
      <c r="O20" s="16">
        <v>0</v>
      </c>
      <c r="P20" s="16">
        <v>0</v>
      </c>
      <c r="Q20" s="13" t="s">
        <v>209</v>
      </c>
      <c r="R20" s="17" t="str">
        <f t="shared" si="0"/>
        <v>cu0000001676</v>
      </c>
      <c r="S20" s="13" t="s">
        <v>257</v>
      </c>
      <c r="T20" s="17" t="str">
        <f t="shared" si="1"/>
        <v>cu0000001676.3.4x</v>
      </c>
      <c r="U20" s="13" t="s">
        <v>305</v>
      </c>
      <c r="V20" s="17" t="str">
        <f t="shared" si="2"/>
        <v>cu0000001676.3.20x</v>
      </c>
      <c r="W20" s="3"/>
      <c r="X20" s="13" t="s">
        <v>353</v>
      </c>
      <c r="Y20" s="17" t="str">
        <f t="shared" si="3"/>
        <v>cu0000001676.3.b701</v>
      </c>
      <c r="Z20" s="10">
        <v>1.1299999952316284</v>
      </c>
      <c r="AA20" s="13" t="s">
        <v>401</v>
      </c>
      <c r="AB20" s="17" t="str">
        <f t="shared" si="4"/>
        <v>cu0000001676.3.r360</v>
      </c>
      <c r="AC20" s="2" t="s">
        <v>31</v>
      </c>
      <c r="AD20" s="3" t="s">
        <v>133</v>
      </c>
      <c r="AE20" s="3" t="s">
        <v>150</v>
      </c>
    </row>
    <row r="21" spans="1:31" ht="12.75">
      <c r="A21" s="7" t="s">
        <v>80</v>
      </c>
      <c r="B21" s="8">
        <v>20</v>
      </c>
      <c r="C21" s="8" t="s">
        <v>100</v>
      </c>
      <c r="D21" s="3" t="s">
        <v>129</v>
      </c>
      <c r="E21" s="8">
        <v>79</v>
      </c>
      <c r="F21" s="3" t="s">
        <v>130</v>
      </c>
      <c r="G21" s="3" t="s">
        <v>69</v>
      </c>
      <c r="H21" s="3" t="s">
        <v>151</v>
      </c>
      <c r="I21" s="3" t="s">
        <v>144</v>
      </c>
      <c r="J21" s="15" t="s">
        <v>1</v>
      </c>
      <c r="K21" s="16">
        <v>0</v>
      </c>
      <c r="L21" s="16">
        <v>0</v>
      </c>
      <c r="M21" s="16">
        <v>98</v>
      </c>
      <c r="N21" s="16">
        <v>0</v>
      </c>
      <c r="O21" s="16">
        <v>2</v>
      </c>
      <c r="P21" s="16">
        <v>0</v>
      </c>
      <c r="Q21" s="13" t="s">
        <v>210</v>
      </c>
      <c r="R21" s="17" t="str">
        <f t="shared" si="0"/>
        <v>cu0000018796</v>
      </c>
      <c r="S21" s="13" t="s">
        <v>258</v>
      </c>
      <c r="T21" s="17" t="str">
        <f t="shared" si="1"/>
        <v>cu0000018796.1.4x</v>
      </c>
      <c r="U21" s="13" t="s">
        <v>306</v>
      </c>
      <c r="V21" s="17" t="str">
        <f t="shared" si="2"/>
        <v>cu0000018796.1.20x</v>
      </c>
      <c r="W21" s="3"/>
      <c r="X21" s="13" t="s">
        <v>354</v>
      </c>
      <c r="Y21" s="17" t="str">
        <f t="shared" si="3"/>
        <v>cu0000018796.1.b701</v>
      </c>
      <c r="Z21" s="10">
        <v>1.2300000190734863</v>
      </c>
      <c r="AA21" s="13" t="s">
        <v>402</v>
      </c>
      <c r="AB21" s="17" t="str">
        <f t="shared" si="4"/>
        <v>cu0000018796.1.r360</v>
      </c>
      <c r="AC21" s="2" t="s">
        <v>51</v>
      </c>
      <c r="AD21" s="3" t="s">
        <v>133</v>
      </c>
      <c r="AE21" s="3" t="s">
        <v>151</v>
      </c>
    </row>
    <row r="22" spans="1:31" ht="12.75">
      <c r="A22" s="7" t="s">
        <v>80</v>
      </c>
      <c r="B22" s="8">
        <v>21</v>
      </c>
      <c r="C22" s="8" t="s">
        <v>101</v>
      </c>
      <c r="D22" s="3" t="s">
        <v>129</v>
      </c>
      <c r="E22" s="8">
        <v>38</v>
      </c>
      <c r="F22" s="3" t="s">
        <v>130</v>
      </c>
      <c r="G22" s="3" t="s">
        <v>69</v>
      </c>
      <c r="H22" s="3" t="s">
        <v>152</v>
      </c>
      <c r="I22" s="3" t="s">
        <v>153</v>
      </c>
      <c r="J22" s="15" t="s">
        <v>1</v>
      </c>
      <c r="K22" s="16">
        <v>0</v>
      </c>
      <c r="L22" s="16">
        <v>0</v>
      </c>
      <c r="M22" s="16">
        <v>85</v>
      </c>
      <c r="N22" s="16">
        <v>0</v>
      </c>
      <c r="O22" s="16">
        <v>15</v>
      </c>
      <c r="P22" s="16">
        <v>0</v>
      </c>
      <c r="Q22" s="13" t="s">
        <v>211</v>
      </c>
      <c r="R22" s="17" t="str">
        <f t="shared" si="0"/>
        <v>cu0000014828</v>
      </c>
      <c r="S22" s="13" t="s">
        <v>259</v>
      </c>
      <c r="T22" s="17" t="str">
        <f t="shared" si="1"/>
        <v>cu0000014828.1.4x</v>
      </c>
      <c r="U22" s="13" t="s">
        <v>307</v>
      </c>
      <c r="V22" s="17" t="str">
        <f t="shared" si="2"/>
        <v>cu0000014828.1.20x</v>
      </c>
      <c r="W22" s="3"/>
      <c r="X22" s="13" t="s">
        <v>355</v>
      </c>
      <c r="Y22" s="17" t="str">
        <f t="shared" si="3"/>
        <v>cu0000014828.1.b701</v>
      </c>
      <c r="Z22" s="10">
        <v>1.399999976158142</v>
      </c>
      <c r="AA22" s="13" t="s">
        <v>403</v>
      </c>
      <c r="AB22" s="17" t="str">
        <f t="shared" si="4"/>
        <v>cu0000014828.1.r360</v>
      </c>
      <c r="AC22" s="2" t="s">
        <v>44</v>
      </c>
      <c r="AD22" s="3" t="s">
        <v>133</v>
      </c>
      <c r="AE22" s="3" t="s">
        <v>152</v>
      </c>
    </row>
    <row r="23" spans="1:31" ht="12.75">
      <c r="A23" s="7" t="s">
        <v>80</v>
      </c>
      <c r="B23" s="8">
        <v>22</v>
      </c>
      <c r="C23" s="8" t="s">
        <v>102</v>
      </c>
      <c r="D23" s="3" t="s">
        <v>129</v>
      </c>
      <c r="E23" s="8">
        <v>59</v>
      </c>
      <c r="F23" s="3" t="s">
        <v>130</v>
      </c>
      <c r="G23" s="3" t="s">
        <v>69</v>
      </c>
      <c r="H23" s="3" t="s">
        <v>154</v>
      </c>
      <c r="I23" s="3" t="s">
        <v>153</v>
      </c>
      <c r="J23" s="15" t="s">
        <v>1</v>
      </c>
      <c r="K23" s="16">
        <v>5</v>
      </c>
      <c r="L23" s="16">
        <v>0</v>
      </c>
      <c r="M23" s="16">
        <v>90</v>
      </c>
      <c r="N23" s="16">
        <v>5</v>
      </c>
      <c r="O23" s="16">
        <v>0</v>
      </c>
      <c r="P23" s="16">
        <v>0</v>
      </c>
      <c r="Q23" s="13" t="s">
        <v>212</v>
      </c>
      <c r="R23" s="17" t="str">
        <f t="shared" si="0"/>
        <v>cu0000018816</v>
      </c>
      <c r="S23" s="13" t="s">
        <v>260</v>
      </c>
      <c r="T23" s="17" t="str">
        <f t="shared" si="1"/>
        <v>cu0000018816.1.4x</v>
      </c>
      <c r="U23" s="13" t="s">
        <v>308</v>
      </c>
      <c r="V23" s="17" t="str">
        <f t="shared" si="2"/>
        <v>cu0000018816.1.20x</v>
      </c>
      <c r="W23" s="3"/>
      <c r="X23" s="13" t="s">
        <v>356</v>
      </c>
      <c r="Y23" s="17" t="str">
        <f t="shared" si="3"/>
        <v>cu0000018816.1.b701</v>
      </c>
      <c r="Z23" s="10">
        <v>1.399999976158142</v>
      </c>
      <c r="AA23" s="13" t="s">
        <v>404</v>
      </c>
      <c r="AB23" s="17" t="str">
        <f t="shared" si="4"/>
        <v>cu0000018816.1.r360</v>
      </c>
      <c r="AC23" s="2" t="s">
        <v>53</v>
      </c>
      <c r="AD23" s="3" t="s">
        <v>133</v>
      </c>
      <c r="AE23" s="3" t="s">
        <v>154</v>
      </c>
    </row>
    <row r="24" spans="1:31" ht="12.75">
      <c r="A24" s="7" t="s">
        <v>80</v>
      </c>
      <c r="B24" s="8">
        <v>23</v>
      </c>
      <c r="C24" s="8" t="s">
        <v>103</v>
      </c>
      <c r="D24" s="3" t="s">
        <v>129</v>
      </c>
      <c r="E24" s="8">
        <v>79</v>
      </c>
      <c r="F24" s="3" t="s">
        <v>130</v>
      </c>
      <c r="G24" s="3" t="s">
        <v>69</v>
      </c>
      <c r="H24" s="3" t="s">
        <v>155</v>
      </c>
      <c r="I24" s="3" t="s">
        <v>2</v>
      </c>
      <c r="J24" s="15" t="s">
        <v>1</v>
      </c>
      <c r="K24" s="16">
        <v>0</v>
      </c>
      <c r="L24" s="16">
        <v>0</v>
      </c>
      <c r="M24" s="16">
        <v>98</v>
      </c>
      <c r="N24" s="16">
        <v>0</v>
      </c>
      <c r="O24" s="16">
        <v>2</v>
      </c>
      <c r="P24" s="16">
        <v>0</v>
      </c>
      <c r="Q24" s="13" t="s">
        <v>213</v>
      </c>
      <c r="R24" s="17" t="str">
        <f t="shared" si="0"/>
        <v>cu0000018763</v>
      </c>
      <c r="S24" s="13" t="s">
        <v>261</v>
      </c>
      <c r="T24" s="17" t="str">
        <f t="shared" si="1"/>
        <v>cu0000018763.1.4x</v>
      </c>
      <c r="U24" s="13" t="s">
        <v>309</v>
      </c>
      <c r="V24" s="17" t="str">
        <f t="shared" si="2"/>
        <v>cu0000018763.1.20x</v>
      </c>
      <c r="W24" s="3"/>
      <c r="X24" s="13" t="s">
        <v>357</v>
      </c>
      <c r="Y24" s="17" t="str">
        <f t="shared" si="3"/>
        <v>cu0000018763.1.b701</v>
      </c>
      <c r="Z24" s="10">
        <v>1.2300000190734863</v>
      </c>
      <c r="AA24" s="13" t="s">
        <v>405</v>
      </c>
      <c r="AB24" s="17" t="str">
        <f t="shared" si="4"/>
        <v>cu0000018763.1.r360</v>
      </c>
      <c r="AC24" s="2" t="s">
        <v>49</v>
      </c>
      <c r="AD24" s="3" t="s">
        <v>133</v>
      </c>
      <c r="AE24" s="3" t="s">
        <v>155</v>
      </c>
    </row>
    <row r="25" spans="1:31" ht="12.75">
      <c r="A25" s="7" t="s">
        <v>80</v>
      </c>
      <c r="B25" s="8">
        <v>24</v>
      </c>
      <c r="C25" s="8" t="s">
        <v>104</v>
      </c>
      <c r="D25" s="3" t="s">
        <v>138</v>
      </c>
      <c r="E25" s="8">
        <v>54</v>
      </c>
      <c r="F25" s="3" t="s">
        <v>156</v>
      </c>
      <c r="G25" s="3" t="s">
        <v>69</v>
      </c>
      <c r="H25" s="3" t="s">
        <v>157</v>
      </c>
      <c r="I25" s="3" t="s">
        <v>2</v>
      </c>
      <c r="J25" s="15" t="s">
        <v>7</v>
      </c>
      <c r="K25" s="16">
        <v>10</v>
      </c>
      <c r="L25" s="16">
        <v>0</v>
      </c>
      <c r="M25" s="16">
        <v>80</v>
      </c>
      <c r="N25" s="16">
        <v>10</v>
      </c>
      <c r="O25" s="16">
        <v>0</v>
      </c>
      <c r="P25" s="16">
        <v>0</v>
      </c>
      <c r="Q25" s="13" t="s">
        <v>214</v>
      </c>
      <c r="R25" s="17" t="str">
        <f t="shared" si="0"/>
        <v>cu0000005729</v>
      </c>
      <c r="S25" s="13" t="s">
        <v>262</v>
      </c>
      <c r="T25" s="17" t="str">
        <f t="shared" si="1"/>
        <v>cu0000005729.1.4x</v>
      </c>
      <c r="U25" s="13" t="s">
        <v>310</v>
      </c>
      <c r="V25" s="17" t="str">
        <f t="shared" si="2"/>
        <v>cu0000005729.1.20x</v>
      </c>
      <c r="W25" s="3"/>
      <c r="X25" s="13" t="s">
        <v>358</v>
      </c>
      <c r="Y25" s="17" t="str">
        <f t="shared" si="3"/>
        <v>cu0000005729.1.b701</v>
      </c>
      <c r="Z25" s="10">
        <v>1.4700000286102295</v>
      </c>
      <c r="AA25" s="13" t="s">
        <v>406</v>
      </c>
      <c r="AB25" s="17" t="str">
        <f t="shared" si="4"/>
        <v>cu0000005729.1.r360</v>
      </c>
      <c r="AC25" s="2" t="s">
        <v>34</v>
      </c>
      <c r="AD25" s="3" t="s">
        <v>133</v>
      </c>
      <c r="AE25" s="3" t="s">
        <v>157</v>
      </c>
    </row>
    <row r="26" spans="1:31" ht="12.75">
      <c r="A26" s="7" t="s">
        <v>80</v>
      </c>
      <c r="B26" s="8">
        <v>25</v>
      </c>
      <c r="C26" s="8" t="s">
        <v>105</v>
      </c>
      <c r="D26" s="3" t="s">
        <v>129</v>
      </c>
      <c r="E26" s="8">
        <v>53</v>
      </c>
      <c r="F26" s="3" t="s">
        <v>158</v>
      </c>
      <c r="G26" s="3" t="s">
        <v>69</v>
      </c>
      <c r="H26" s="3" t="s">
        <v>157</v>
      </c>
      <c r="I26" s="3" t="s">
        <v>2</v>
      </c>
      <c r="J26" s="15" t="s">
        <v>7</v>
      </c>
      <c r="K26" s="16">
        <v>0</v>
      </c>
      <c r="L26" s="16">
        <v>0</v>
      </c>
      <c r="M26" s="16">
        <v>90</v>
      </c>
      <c r="N26" s="16">
        <v>10</v>
      </c>
      <c r="O26" s="16">
        <v>0</v>
      </c>
      <c r="P26" s="16">
        <v>0</v>
      </c>
      <c r="Q26" s="13" t="s">
        <v>215</v>
      </c>
      <c r="R26" s="17" t="str">
        <f t="shared" si="0"/>
        <v>cu0000006821</v>
      </c>
      <c r="S26" s="13" t="s">
        <v>263</v>
      </c>
      <c r="T26" s="17" t="str">
        <f t="shared" si="1"/>
        <v>cu0000006821.3.4x</v>
      </c>
      <c r="U26" s="13" t="s">
        <v>311</v>
      </c>
      <c r="V26" s="17" t="str">
        <f t="shared" si="2"/>
        <v>cu0000006821.3.20x</v>
      </c>
      <c r="W26" s="3"/>
      <c r="X26" s="13" t="s">
        <v>359</v>
      </c>
      <c r="Y26" s="17" t="str">
        <f t="shared" si="3"/>
        <v>cu0000006821.3.b701</v>
      </c>
      <c r="Z26" s="10">
        <v>1.2999999523162842</v>
      </c>
      <c r="AA26" s="13" t="s">
        <v>407</v>
      </c>
      <c r="AB26" s="17" t="str">
        <f t="shared" si="4"/>
        <v>cu0000006821.3.r360</v>
      </c>
      <c r="AC26" s="2" t="s">
        <v>36</v>
      </c>
      <c r="AD26" s="3" t="s">
        <v>133</v>
      </c>
      <c r="AE26" s="3" t="s">
        <v>157</v>
      </c>
    </row>
    <row r="27" spans="1:31" ht="12.75">
      <c r="A27" s="7" t="s">
        <v>80</v>
      </c>
      <c r="B27" s="8">
        <v>26</v>
      </c>
      <c r="C27" s="8" t="s">
        <v>106</v>
      </c>
      <c r="D27" s="3" t="s">
        <v>138</v>
      </c>
      <c r="E27" s="8">
        <v>79</v>
      </c>
      <c r="F27" s="3" t="s">
        <v>159</v>
      </c>
      <c r="G27" s="3" t="s">
        <v>69</v>
      </c>
      <c r="H27" s="3" t="s">
        <v>131</v>
      </c>
      <c r="I27" s="3" t="s">
        <v>139</v>
      </c>
      <c r="J27" s="15" t="s">
        <v>7</v>
      </c>
      <c r="K27" s="16">
        <v>25</v>
      </c>
      <c r="L27" s="16">
        <v>0</v>
      </c>
      <c r="M27" s="16">
        <v>75</v>
      </c>
      <c r="N27" s="16">
        <v>0</v>
      </c>
      <c r="O27" s="16">
        <v>0</v>
      </c>
      <c r="P27" s="16">
        <v>0</v>
      </c>
      <c r="Q27" s="13" t="s">
        <v>216</v>
      </c>
      <c r="R27" s="17" t="str">
        <f t="shared" si="0"/>
        <v>cu0000018800</v>
      </c>
      <c r="S27" s="13" t="s">
        <v>264</v>
      </c>
      <c r="T27" s="17" t="str">
        <f t="shared" si="1"/>
        <v>cu0000018800.1.4x</v>
      </c>
      <c r="U27" s="13" t="s">
        <v>312</v>
      </c>
      <c r="V27" s="17" t="str">
        <f t="shared" si="2"/>
        <v>cu0000018800.1.20x</v>
      </c>
      <c r="W27" s="3"/>
      <c r="X27" s="13" t="s">
        <v>360</v>
      </c>
      <c r="Y27" s="17" t="str">
        <f t="shared" si="3"/>
        <v>cu0000018800.1.b701</v>
      </c>
      <c r="Z27" s="10">
        <v>1.600000023841858</v>
      </c>
      <c r="AA27" s="13" t="s">
        <v>408</v>
      </c>
      <c r="AB27" s="17" t="str">
        <f t="shared" si="4"/>
        <v>cu0000018800.1.r360</v>
      </c>
      <c r="AC27" s="2" t="s">
        <v>52</v>
      </c>
      <c r="AD27" s="3" t="s">
        <v>133</v>
      </c>
      <c r="AE27" s="3" t="s">
        <v>131</v>
      </c>
    </row>
    <row r="28" spans="1:31" ht="12.75">
      <c r="A28" s="7" t="s">
        <v>80</v>
      </c>
      <c r="B28" s="8">
        <v>27</v>
      </c>
      <c r="C28" s="8" t="s">
        <v>107</v>
      </c>
      <c r="D28" s="3" t="s">
        <v>129</v>
      </c>
      <c r="E28" s="8">
        <v>34</v>
      </c>
      <c r="F28" s="3" t="s">
        <v>160</v>
      </c>
      <c r="G28" s="3" t="s">
        <v>69</v>
      </c>
      <c r="H28" s="3" t="s">
        <v>143</v>
      </c>
      <c r="I28" s="3" t="s">
        <v>2</v>
      </c>
      <c r="J28" s="15" t="s">
        <v>7</v>
      </c>
      <c r="K28" s="16">
        <v>0</v>
      </c>
      <c r="L28" s="16">
        <v>0</v>
      </c>
      <c r="M28" s="16">
        <v>80</v>
      </c>
      <c r="N28" s="16">
        <v>0</v>
      </c>
      <c r="O28" s="16">
        <v>10</v>
      </c>
      <c r="P28" s="16">
        <v>10</v>
      </c>
      <c r="Q28" s="13" t="s">
        <v>217</v>
      </c>
      <c r="R28" s="17" t="str">
        <f t="shared" si="0"/>
        <v>cu0000014371</v>
      </c>
      <c r="S28" s="13" t="s">
        <v>265</v>
      </c>
      <c r="T28" s="17" t="str">
        <f t="shared" si="1"/>
        <v>cu0000014371.1.4x</v>
      </c>
      <c r="U28" s="13" t="s">
        <v>313</v>
      </c>
      <c r="V28" s="17" t="str">
        <f t="shared" si="2"/>
        <v>cu0000014371.1.20x</v>
      </c>
      <c r="W28" s="3"/>
      <c r="X28" s="13" t="s">
        <v>361</v>
      </c>
      <c r="Y28" s="17" t="str">
        <f t="shared" si="3"/>
        <v>cu0000014371.1.b701</v>
      </c>
      <c r="Z28" s="10">
        <v>1.8799999952316284</v>
      </c>
      <c r="AA28" s="13" t="s">
        <v>409</v>
      </c>
      <c r="AB28" s="17" t="str">
        <f t="shared" si="4"/>
        <v>cu0000014371.1.r360</v>
      </c>
      <c r="AC28" s="2" t="s">
        <v>43</v>
      </c>
      <c r="AD28" s="3" t="s">
        <v>133</v>
      </c>
      <c r="AE28" s="3" t="s">
        <v>143</v>
      </c>
    </row>
    <row r="29" spans="1:31" ht="12.75">
      <c r="A29" s="7" t="s">
        <v>80</v>
      </c>
      <c r="B29" s="8">
        <v>28</v>
      </c>
      <c r="C29" s="8" t="s">
        <v>108</v>
      </c>
      <c r="D29" s="3" t="s">
        <v>129</v>
      </c>
      <c r="E29" s="8">
        <v>58</v>
      </c>
      <c r="F29" s="3" t="s">
        <v>161</v>
      </c>
      <c r="G29" s="3" t="s">
        <v>69</v>
      </c>
      <c r="H29" s="3" t="s">
        <v>143</v>
      </c>
      <c r="I29" s="3" t="s">
        <v>144</v>
      </c>
      <c r="J29" s="15" t="s">
        <v>7</v>
      </c>
      <c r="K29" s="16">
        <v>10</v>
      </c>
      <c r="L29" s="16">
        <v>0</v>
      </c>
      <c r="M29" s="16">
        <v>80</v>
      </c>
      <c r="N29" s="16">
        <v>10</v>
      </c>
      <c r="O29" s="16">
        <v>0</v>
      </c>
      <c r="P29" s="16">
        <v>0</v>
      </c>
      <c r="Q29" s="13" t="s">
        <v>218</v>
      </c>
      <c r="R29" s="17" t="str">
        <f t="shared" si="0"/>
        <v>cu0000014829</v>
      </c>
      <c r="S29" s="13" t="s">
        <v>266</v>
      </c>
      <c r="T29" s="17" t="str">
        <f t="shared" si="1"/>
        <v>cu0000014829.2.4x</v>
      </c>
      <c r="U29" s="13" t="s">
        <v>314</v>
      </c>
      <c r="V29" s="17" t="str">
        <f t="shared" si="2"/>
        <v>cu0000014829.2.20x</v>
      </c>
      <c r="W29" s="3"/>
      <c r="X29" s="13" t="s">
        <v>362</v>
      </c>
      <c r="Y29" s="17" t="str">
        <f t="shared" si="3"/>
        <v>cu0000014829.2.b701</v>
      </c>
      <c r="Z29" s="10">
        <v>1.9800000190734863</v>
      </c>
      <c r="AA29" s="13" t="s">
        <v>410</v>
      </c>
      <c r="AB29" s="17" t="str">
        <f t="shared" si="4"/>
        <v>cu0000014829.2.r360</v>
      </c>
      <c r="AC29" s="2" t="s">
        <v>45</v>
      </c>
      <c r="AD29" s="3" t="s">
        <v>133</v>
      </c>
      <c r="AE29" s="3" t="s">
        <v>143</v>
      </c>
    </row>
    <row r="30" spans="1:31" ht="12.75">
      <c r="A30" s="7" t="s">
        <v>80</v>
      </c>
      <c r="B30" s="8">
        <v>29</v>
      </c>
      <c r="C30" s="8" t="s">
        <v>109</v>
      </c>
      <c r="D30" s="3" t="s">
        <v>129</v>
      </c>
      <c r="E30" s="8">
        <v>84</v>
      </c>
      <c r="F30" s="3" t="s">
        <v>161</v>
      </c>
      <c r="G30" s="3" t="s">
        <v>69</v>
      </c>
      <c r="H30" s="3" t="s">
        <v>143</v>
      </c>
      <c r="I30" s="3" t="s">
        <v>2</v>
      </c>
      <c r="J30" s="15" t="s">
        <v>7</v>
      </c>
      <c r="K30" s="16">
        <v>0</v>
      </c>
      <c r="L30" s="16">
        <v>0</v>
      </c>
      <c r="M30" s="16">
        <v>80</v>
      </c>
      <c r="N30" s="16">
        <v>10</v>
      </c>
      <c r="O30" s="16">
        <v>0</v>
      </c>
      <c r="P30" s="16">
        <v>10</v>
      </c>
      <c r="Q30" s="13" t="s">
        <v>219</v>
      </c>
      <c r="R30" s="17" t="str">
        <f t="shared" si="0"/>
        <v>cu0000018779</v>
      </c>
      <c r="S30" s="13" t="s">
        <v>267</v>
      </c>
      <c r="T30" s="17" t="str">
        <f t="shared" si="1"/>
        <v>cu0000018779.1.4x</v>
      </c>
      <c r="U30" s="13" t="s">
        <v>315</v>
      </c>
      <c r="V30" s="17" t="str">
        <f t="shared" si="2"/>
        <v>cu0000018779.1.20x</v>
      </c>
      <c r="W30" s="3"/>
      <c r="X30" s="13" t="s">
        <v>363</v>
      </c>
      <c r="Y30" s="17" t="str">
        <f t="shared" si="3"/>
        <v>cu0000018779.1.b701</v>
      </c>
      <c r="Z30" s="10">
        <v>1.600000023841858</v>
      </c>
      <c r="AA30" s="13" t="s">
        <v>411</v>
      </c>
      <c r="AB30" s="17" t="str">
        <f t="shared" si="4"/>
        <v>cu0000018779.1.r360</v>
      </c>
      <c r="AC30" s="2" t="s">
        <v>50</v>
      </c>
      <c r="AD30" s="3" t="s">
        <v>133</v>
      </c>
      <c r="AE30" s="3" t="s">
        <v>143</v>
      </c>
    </row>
    <row r="31" spans="1:31" ht="12.75">
      <c r="A31" s="7" t="s">
        <v>80</v>
      </c>
      <c r="B31" s="8">
        <v>30</v>
      </c>
      <c r="C31" s="8" t="s">
        <v>110</v>
      </c>
      <c r="D31" s="3" t="s">
        <v>129</v>
      </c>
      <c r="E31" s="8">
        <v>76</v>
      </c>
      <c r="F31" s="3" t="s">
        <v>162</v>
      </c>
      <c r="G31" s="3" t="s">
        <v>69</v>
      </c>
      <c r="H31" s="3" t="s">
        <v>150</v>
      </c>
      <c r="I31" s="3" t="s">
        <v>2</v>
      </c>
      <c r="J31" s="15" t="s">
        <v>7</v>
      </c>
      <c r="K31" s="16">
        <v>0</v>
      </c>
      <c r="L31" s="16">
        <v>0</v>
      </c>
      <c r="M31" s="16">
        <v>70</v>
      </c>
      <c r="N31" s="16">
        <v>0</v>
      </c>
      <c r="O31" s="16">
        <v>30</v>
      </c>
      <c r="P31" s="16">
        <v>0</v>
      </c>
      <c r="Q31" s="13" t="s">
        <v>220</v>
      </c>
      <c r="R31" s="17" t="str">
        <f t="shared" si="0"/>
        <v>cu0000005686</v>
      </c>
      <c r="S31" s="13" t="s">
        <v>268</v>
      </c>
      <c r="T31" s="17" t="str">
        <f t="shared" si="1"/>
        <v>cu0000005686.2.4x</v>
      </c>
      <c r="U31" s="13" t="s">
        <v>316</v>
      </c>
      <c r="V31" s="17" t="str">
        <f t="shared" si="2"/>
        <v>cu0000005686.2.20x</v>
      </c>
      <c r="W31" s="3"/>
      <c r="X31" s="13" t="s">
        <v>364</v>
      </c>
      <c r="Y31" s="17" t="str">
        <f t="shared" si="3"/>
        <v>cu0000005686.2.b701</v>
      </c>
      <c r="Z31" s="10">
        <v>1.2999999523162842</v>
      </c>
      <c r="AA31" s="13" t="s">
        <v>412</v>
      </c>
      <c r="AB31" s="17" t="str">
        <f t="shared" si="4"/>
        <v>cu0000005686.2.r360</v>
      </c>
      <c r="AC31" s="2" t="s">
        <v>33</v>
      </c>
      <c r="AD31" s="3" t="s">
        <v>133</v>
      </c>
      <c r="AE31" s="3" t="s">
        <v>150</v>
      </c>
    </row>
    <row r="32" spans="1:31" ht="12.75">
      <c r="A32" s="7" t="s">
        <v>80</v>
      </c>
      <c r="B32" s="8">
        <v>31</v>
      </c>
      <c r="C32" s="8" t="s">
        <v>111</v>
      </c>
      <c r="D32" s="3" t="s">
        <v>138</v>
      </c>
      <c r="E32" s="8">
        <v>57</v>
      </c>
      <c r="F32" s="3" t="s">
        <v>130</v>
      </c>
      <c r="G32" s="3" t="s">
        <v>69</v>
      </c>
      <c r="H32" s="3" t="s">
        <v>131</v>
      </c>
      <c r="I32" s="3" t="s">
        <v>139</v>
      </c>
      <c r="J32" s="15" t="s">
        <v>5</v>
      </c>
      <c r="K32" s="16">
        <v>0</v>
      </c>
      <c r="L32" s="16">
        <v>0</v>
      </c>
      <c r="M32" s="16">
        <v>95</v>
      </c>
      <c r="N32" s="16">
        <v>0</v>
      </c>
      <c r="O32" s="16">
        <v>5</v>
      </c>
      <c r="P32" s="16">
        <v>0</v>
      </c>
      <c r="Q32" s="13" t="s">
        <v>221</v>
      </c>
      <c r="R32" s="17" t="str">
        <f t="shared" si="0"/>
        <v>cu0000011138</v>
      </c>
      <c r="S32" s="13" t="s">
        <v>269</v>
      </c>
      <c r="T32" s="17" t="str">
        <f t="shared" si="1"/>
        <v>cu0000011138.1.4x</v>
      </c>
      <c r="U32" s="13" t="s">
        <v>317</v>
      </c>
      <c r="V32" s="17" t="str">
        <f t="shared" si="2"/>
        <v>cu0000011138.1.20x</v>
      </c>
      <c r="W32" s="9" t="s">
        <v>163</v>
      </c>
      <c r="X32" s="13" t="s">
        <v>365</v>
      </c>
      <c r="Y32" s="17" t="str">
        <f t="shared" si="3"/>
        <v>cu0000011138.1.b437</v>
      </c>
      <c r="Z32" s="10">
        <v>1.440000057220459</v>
      </c>
      <c r="AA32" s="13" t="s">
        <v>413</v>
      </c>
      <c r="AB32" s="17" t="str">
        <f t="shared" si="4"/>
        <v>cu0000011138.1.r211</v>
      </c>
      <c r="AC32" s="2" t="s">
        <v>24</v>
      </c>
      <c r="AD32" s="3" t="s">
        <v>133</v>
      </c>
      <c r="AE32" s="3" t="s">
        <v>131</v>
      </c>
    </row>
    <row r="33" spans="1:31" ht="12.75">
      <c r="A33" s="7" t="s">
        <v>80</v>
      </c>
      <c r="B33" s="8">
        <v>32</v>
      </c>
      <c r="C33" s="8" t="s">
        <v>112</v>
      </c>
      <c r="D33" s="3" t="s">
        <v>138</v>
      </c>
      <c r="E33" s="8"/>
      <c r="F33" s="3" t="s">
        <v>164</v>
      </c>
      <c r="G33" s="3" t="s">
        <v>69</v>
      </c>
      <c r="H33" s="3" t="s">
        <v>143</v>
      </c>
      <c r="I33" s="3" t="s">
        <v>2</v>
      </c>
      <c r="J33" s="15" t="s">
        <v>5</v>
      </c>
      <c r="K33" s="16">
        <v>0</v>
      </c>
      <c r="L33" s="16">
        <v>0</v>
      </c>
      <c r="M33" s="16">
        <v>85</v>
      </c>
      <c r="N33" s="16">
        <v>0</v>
      </c>
      <c r="O33" s="16">
        <v>10</v>
      </c>
      <c r="P33" s="16">
        <v>5</v>
      </c>
      <c r="Q33" s="13" t="s">
        <v>222</v>
      </c>
      <c r="R33" s="17" t="str">
        <f t="shared" si="0"/>
        <v>cx0000000347</v>
      </c>
      <c r="S33" s="13" t="s">
        <v>270</v>
      </c>
      <c r="T33" s="17" t="str">
        <f t="shared" si="1"/>
        <v>cx0000000347.1.4x</v>
      </c>
      <c r="U33" s="13" t="s">
        <v>318</v>
      </c>
      <c r="V33" s="17" t="str">
        <f t="shared" si="2"/>
        <v>cx0000000347.1.20x</v>
      </c>
      <c r="W33" s="3"/>
      <c r="X33" s="13" t="s">
        <v>366</v>
      </c>
      <c r="Y33" s="17" t="str">
        <f t="shared" si="3"/>
        <v>cx0000000347.1.b701</v>
      </c>
      <c r="Z33" s="10">
        <v>1.2999999523162842</v>
      </c>
      <c r="AA33" s="13" t="s">
        <v>414</v>
      </c>
      <c r="AB33" s="17" t="str">
        <f t="shared" si="4"/>
        <v>cx0000000347.1.r360</v>
      </c>
      <c r="AC33" s="2" t="s">
        <v>55</v>
      </c>
      <c r="AD33" s="3" t="s">
        <v>133</v>
      </c>
      <c r="AE33" s="3" t="s">
        <v>143</v>
      </c>
    </row>
    <row r="34" spans="1:31" ht="12.75">
      <c r="A34" s="7" t="s">
        <v>80</v>
      </c>
      <c r="B34" s="8">
        <v>33</v>
      </c>
      <c r="C34" s="8" t="s">
        <v>113</v>
      </c>
      <c r="D34" s="3" t="s">
        <v>129</v>
      </c>
      <c r="E34" s="8">
        <v>75</v>
      </c>
      <c r="F34" s="3" t="s">
        <v>130</v>
      </c>
      <c r="G34" s="3" t="s">
        <v>69</v>
      </c>
      <c r="H34" s="3" t="s">
        <v>166</v>
      </c>
      <c r="I34" s="3" t="s">
        <v>2</v>
      </c>
      <c r="J34" s="15" t="s">
        <v>5</v>
      </c>
      <c r="K34" s="16">
        <v>0</v>
      </c>
      <c r="L34" s="16">
        <v>0</v>
      </c>
      <c r="M34" s="16">
        <v>70</v>
      </c>
      <c r="N34" s="16">
        <v>10</v>
      </c>
      <c r="O34" s="16">
        <v>0</v>
      </c>
      <c r="P34" s="16">
        <v>20</v>
      </c>
      <c r="Q34" s="13" t="s">
        <v>223</v>
      </c>
      <c r="R34" s="17" t="str">
        <f t="shared" si="0"/>
        <v>cu0000014015</v>
      </c>
      <c r="S34" s="13" t="s">
        <v>271</v>
      </c>
      <c r="T34" s="17" t="str">
        <f t="shared" si="1"/>
        <v>cu0000014015.1.4x</v>
      </c>
      <c r="U34" s="13" t="s">
        <v>319</v>
      </c>
      <c r="V34" s="17" t="str">
        <f t="shared" si="2"/>
        <v>cu0000014015.1.20x</v>
      </c>
      <c r="W34" s="3"/>
      <c r="X34" s="13" t="s">
        <v>367</v>
      </c>
      <c r="Y34" s="17" t="str">
        <f t="shared" si="3"/>
        <v>cu0000014015.1.b701</v>
      </c>
      <c r="Z34" s="10">
        <v>1.2799999713897705</v>
      </c>
      <c r="AA34" s="13" t="s">
        <v>415</v>
      </c>
      <c r="AB34" s="17" t="str">
        <f t="shared" si="4"/>
        <v>cu0000014015.1.r360</v>
      </c>
      <c r="AC34" s="2" t="s">
        <v>41</v>
      </c>
      <c r="AD34" s="3" t="s">
        <v>133</v>
      </c>
      <c r="AE34" s="3" t="s">
        <v>165</v>
      </c>
    </row>
    <row r="35" spans="1:31" ht="12.75">
      <c r="A35" s="7" t="s">
        <v>80</v>
      </c>
      <c r="B35" s="8">
        <v>34</v>
      </c>
      <c r="C35" s="8" t="s">
        <v>114</v>
      </c>
      <c r="D35" s="3" t="s">
        <v>129</v>
      </c>
      <c r="E35" s="8">
        <v>52</v>
      </c>
      <c r="F35" s="3" t="s">
        <v>130</v>
      </c>
      <c r="G35" s="3" t="s">
        <v>69</v>
      </c>
      <c r="H35" s="3" t="s">
        <v>155</v>
      </c>
      <c r="I35" s="3" t="s">
        <v>2</v>
      </c>
      <c r="J35" s="15" t="s">
        <v>5</v>
      </c>
      <c r="K35" s="16">
        <v>10</v>
      </c>
      <c r="L35" s="16">
        <v>0</v>
      </c>
      <c r="M35" s="16">
        <v>90</v>
      </c>
      <c r="N35" s="16">
        <v>0</v>
      </c>
      <c r="O35" s="16">
        <v>0</v>
      </c>
      <c r="P35" s="16">
        <v>0</v>
      </c>
      <c r="Q35" s="13" t="s">
        <v>224</v>
      </c>
      <c r="R35" s="17" t="str">
        <f t="shared" si="0"/>
        <v>ci0000015682</v>
      </c>
      <c r="S35" s="13" t="s">
        <v>272</v>
      </c>
      <c r="T35" s="17" t="str">
        <f t="shared" si="1"/>
        <v>ci0000015682.1.4x</v>
      </c>
      <c r="U35" s="13" t="s">
        <v>320</v>
      </c>
      <c r="V35" s="17" t="str">
        <f t="shared" si="2"/>
        <v>ci0000015682.1.20x</v>
      </c>
      <c r="W35" s="3"/>
      <c r="X35" s="13" t="s">
        <v>368</v>
      </c>
      <c r="Y35" s="17" t="str">
        <f t="shared" si="3"/>
        <v>ci0000015682.1.b701</v>
      </c>
      <c r="Z35" s="10">
        <v>1.1100000143051147</v>
      </c>
      <c r="AA35" s="13" t="s">
        <v>416</v>
      </c>
      <c r="AB35" s="17" t="str">
        <f t="shared" si="4"/>
        <v>ci0000015682.1.r360</v>
      </c>
      <c r="AC35" s="2" t="s">
        <v>13</v>
      </c>
      <c r="AD35" s="3" t="s">
        <v>133</v>
      </c>
      <c r="AE35" s="3" t="s">
        <v>155</v>
      </c>
    </row>
    <row r="36" spans="1:31" ht="12.75">
      <c r="A36" s="7" t="s">
        <v>80</v>
      </c>
      <c r="B36" s="8">
        <v>35</v>
      </c>
      <c r="C36" s="8" t="s">
        <v>115</v>
      </c>
      <c r="D36" s="3" t="s">
        <v>129</v>
      </c>
      <c r="E36" s="8">
        <v>54</v>
      </c>
      <c r="F36" s="3" t="s">
        <v>167</v>
      </c>
      <c r="G36" s="3" t="s">
        <v>69</v>
      </c>
      <c r="H36" s="3" t="s">
        <v>143</v>
      </c>
      <c r="I36" s="3" t="s">
        <v>2</v>
      </c>
      <c r="J36" s="15" t="s">
        <v>3</v>
      </c>
      <c r="K36" s="16">
        <v>15</v>
      </c>
      <c r="L36" s="16">
        <v>0</v>
      </c>
      <c r="M36" s="16">
        <v>70</v>
      </c>
      <c r="N36" s="16">
        <v>15</v>
      </c>
      <c r="O36" s="16">
        <v>0</v>
      </c>
      <c r="P36" s="16">
        <v>0</v>
      </c>
      <c r="Q36" s="13" t="s">
        <v>225</v>
      </c>
      <c r="R36" s="17" t="str">
        <f t="shared" si="0"/>
        <v>ci0000006834</v>
      </c>
      <c r="S36" s="13" t="s">
        <v>273</v>
      </c>
      <c r="T36" s="17" t="str">
        <f t="shared" si="1"/>
        <v>ci0000006834.4.4x</v>
      </c>
      <c r="U36" s="13" t="s">
        <v>321</v>
      </c>
      <c r="V36" s="17" t="str">
        <f t="shared" si="2"/>
        <v>ci0000006834.4.20x</v>
      </c>
      <c r="W36" s="3"/>
      <c r="X36" s="13" t="s">
        <v>369</v>
      </c>
      <c r="Y36" s="17" t="str">
        <f t="shared" si="3"/>
        <v>ci0000006834.4.b701</v>
      </c>
      <c r="Z36" s="10">
        <v>1.2599999904632568</v>
      </c>
      <c r="AA36" s="13" t="s">
        <v>417</v>
      </c>
      <c r="AB36" s="17" t="str">
        <f t="shared" si="4"/>
        <v>ci0000006834.4.r360</v>
      </c>
      <c r="AC36" s="2" t="s">
        <v>12</v>
      </c>
      <c r="AD36" s="3" t="s">
        <v>133</v>
      </c>
      <c r="AE36" s="3" t="s">
        <v>143</v>
      </c>
    </row>
    <row r="37" spans="1:31" ht="12.75">
      <c r="A37" s="7" t="s">
        <v>80</v>
      </c>
      <c r="B37" s="8">
        <v>36</v>
      </c>
      <c r="C37" s="8" t="s">
        <v>116</v>
      </c>
      <c r="D37" s="3" t="s">
        <v>129</v>
      </c>
      <c r="E37" s="8">
        <v>61</v>
      </c>
      <c r="F37" s="3" t="s">
        <v>158</v>
      </c>
      <c r="G37" s="3" t="s">
        <v>69</v>
      </c>
      <c r="H37" s="3" t="s">
        <v>157</v>
      </c>
      <c r="I37" s="3" t="s">
        <v>2</v>
      </c>
      <c r="J37" s="15" t="s">
        <v>4</v>
      </c>
      <c r="K37" s="16">
        <v>10</v>
      </c>
      <c r="L37" s="16">
        <v>0</v>
      </c>
      <c r="M37" s="16">
        <v>80</v>
      </c>
      <c r="N37" s="16">
        <v>10</v>
      </c>
      <c r="O37" s="16">
        <v>0</v>
      </c>
      <c r="P37" s="16">
        <v>0</v>
      </c>
      <c r="Q37" s="13" t="s">
        <v>226</v>
      </c>
      <c r="R37" s="17" t="str">
        <f t="shared" si="0"/>
        <v>ci0000006867</v>
      </c>
      <c r="S37" s="13" t="s">
        <v>274</v>
      </c>
      <c r="T37" s="17" t="str">
        <f t="shared" si="1"/>
        <v>ci0000006867.1.4x</v>
      </c>
      <c r="U37" s="13" t="s">
        <v>322</v>
      </c>
      <c r="V37" s="17" t="str">
        <f t="shared" si="2"/>
        <v>ci0000006867.1.20x</v>
      </c>
      <c r="W37" s="9" t="s">
        <v>168</v>
      </c>
      <c r="X37" s="13" t="s">
        <v>370</v>
      </c>
      <c r="Y37" s="17" t="str">
        <f t="shared" si="3"/>
        <v>ci0000006867.1.b398</v>
      </c>
      <c r="Z37" s="10">
        <v>1.3799999952316284</v>
      </c>
      <c r="AA37" s="13" t="s">
        <v>418</v>
      </c>
      <c r="AB37" s="17" t="str">
        <f t="shared" si="4"/>
        <v>ci0000006867.1.r198</v>
      </c>
      <c r="AC37" s="2" t="s">
        <v>17</v>
      </c>
      <c r="AD37" s="3" t="s">
        <v>133</v>
      </c>
      <c r="AE37" s="3" t="s">
        <v>157</v>
      </c>
    </row>
    <row r="38" spans="1:31" ht="12.75">
      <c r="A38" s="7" t="s">
        <v>80</v>
      </c>
      <c r="B38" s="8">
        <v>37</v>
      </c>
      <c r="C38" s="8" t="s">
        <v>117</v>
      </c>
      <c r="D38" s="3" t="s">
        <v>129</v>
      </c>
      <c r="E38" s="8">
        <v>58</v>
      </c>
      <c r="F38" s="3" t="s">
        <v>169</v>
      </c>
      <c r="G38" s="3" t="s">
        <v>69</v>
      </c>
      <c r="H38" s="3" t="s">
        <v>143</v>
      </c>
      <c r="I38" s="3" t="s">
        <v>2</v>
      </c>
      <c r="J38" s="15" t="s">
        <v>4</v>
      </c>
      <c r="K38" s="16">
        <v>0</v>
      </c>
      <c r="L38" s="16">
        <v>0</v>
      </c>
      <c r="M38" s="16">
        <v>75</v>
      </c>
      <c r="N38" s="16">
        <v>0</v>
      </c>
      <c r="O38" s="16">
        <v>25</v>
      </c>
      <c r="P38" s="16">
        <v>0</v>
      </c>
      <c r="Q38" s="13" t="s">
        <v>227</v>
      </c>
      <c r="R38" s="17" t="str">
        <f t="shared" si="0"/>
        <v>ci0000018988</v>
      </c>
      <c r="S38" s="13" t="s">
        <v>275</v>
      </c>
      <c r="T38" s="17" t="str">
        <f t="shared" si="1"/>
        <v>ci0000018988.2.4x</v>
      </c>
      <c r="U38" s="13" t="s">
        <v>323</v>
      </c>
      <c r="V38" s="17" t="str">
        <f t="shared" si="2"/>
        <v>ci0000018988.2.20x</v>
      </c>
      <c r="W38" s="3"/>
      <c r="X38" s="13" t="s">
        <v>371</v>
      </c>
      <c r="Y38" s="17" t="str">
        <f t="shared" si="3"/>
        <v>ci0000018988.2.b701</v>
      </c>
      <c r="Z38" s="10">
        <v>1.5</v>
      </c>
      <c r="AA38" s="13" t="s">
        <v>419</v>
      </c>
      <c r="AB38" s="17" t="str">
        <f t="shared" si="4"/>
        <v>ci0000018988.2.r360</v>
      </c>
      <c r="AC38" s="2" t="s">
        <v>27</v>
      </c>
      <c r="AD38" s="3" t="s">
        <v>133</v>
      </c>
      <c r="AE38" s="3" t="s">
        <v>143</v>
      </c>
    </row>
    <row r="39" spans="1:31" ht="12.75">
      <c r="A39" s="7" t="s">
        <v>80</v>
      </c>
      <c r="B39" s="8">
        <v>38</v>
      </c>
      <c r="C39" s="8" t="s">
        <v>118</v>
      </c>
      <c r="D39" s="3" t="s">
        <v>138</v>
      </c>
      <c r="E39" s="8">
        <v>60</v>
      </c>
      <c r="F39" s="3" t="s">
        <v>160</v>
      </c>
      <c r="G39" s="3" t="s">
        <v>69</v>
      </c>
      <c r="H39" s="3" t="s">
        <v>143</v>
      </c>
      <c r="I39" s="3" t="s">
        <v>2</v>
      </c>
      <c r="J39" s="15" t="s">
        <v>4</v>
      </c>
      <c r="K39" s="16">
        <v>35</v>
      </c>
      <c r="L39" s="16">
        <v>0</v>
      </c>
      <c r="M39" s="16">
        <v>60</v>
      </c>
      <c r="N39" s="16">
        <v>0</v>
      </c>
      <c r="O39" s="16">
        <v>0</v>
      </c>
      <c r="P39" s="16">
        <v>5</v>
      </c>
      <c r="Q39" s="13" t="s">
        <v>228</v>
      </c>
      <c r="R39" s="17" t="str">
        <f t="shared" si="0"/>
        <v>cu0000000164</v>
      </c>
      <c r="S39" s="13" t="s">
        <v>276</v>
      </c>
      <c r="T39" s="17" t="str">
        <f t="shared" si="1"/>
        <v>cu0000000164.2.4x</v>
      </c>
      <c r="U39" s="13" t="s">
        <v>324</v>
      </c>
      <c r="V39" s="17" t="str">
        <f t="shared" si="2"/>
        <v>cu0000000164.2.20x</v>
      </c>
      <c r="W39" s="3"/>
      <c r="X39" s="13" t="s">
        <v>372</v>
      </c>
      <c r="Y39" s="17" t="str">
        <f t="shared" si="3"/>
        <v>cu0000000164.2.b701</v>
      </c>
      <c r="Z39" s="10">
        <v>1.5299999713897705</v>
      </c>
      <c r="AA39" s="13" t="s">
        <v>420</v>
      </c>
      <c r="AB39" s="17" t="str">
        <f t="shared" si="4"/>
        <v>cu0000000164.2.r360</v>
      </c>
      <c r="AC39" s="2" t="s">
        <v>30</v>
      </c>
      <c r="AD39" s="3" t="s">
        <v>133</v>
      </c>
      <c r="AE39" s="3" t="s">
        <v>143</v>
      </c>
    </row>
    <row r="40" spans="1:31" ht="12.75">
      <c r="A40" s="7" t="s">
        <v>80</v>
      </c>
      <c r="B40" s="8">
        <v>39</v>
      </c>
      <c r="C40" s="8" t="s">
        <v>119</v>
      </c>
      <c r="D40" s="3" t="s">
        <v>129</v>
      </c>
      <c r="E40" s="8">
        <v>49</v>
      </c>
      <c r="F40" s="3" t="s">
        <v>160</v>
      </c>
      <c r="G40" s="3" t="s">
        <v>69</v>
      </c>
      <c r="H40" s="3" t="s">
        <v>143</v>
      </c>
      <c r="I40" s="3" t="s">
        <v>2</v>
      </c>
      <c r="J40" s="15" t="s">
        <v>4</v>
      </c>
      <c r="K40" s="16">
        <v>0</v>
      </c>
      <c r="L40" s="16">
        <v>0</v>
      </c>
      <c r="M40" s="16">
        <v>70</v>
      </c>
      <c r="N40" s="16">
        <v>10</v>
      </c>
      <c r="O40" s="16">
        <v>0</v>
      </c>
      <c r="P40" s="16">
        <v>20</v>
      </c>
      <c r="Q40" s="13" t="s">
        <v>229</v>
      </c>
      <c r="R40" s="17" t="str">
        <f t="shared" si="0"/>
        <v>cu0000014150</v>
      </c>
      <c r="S40" s="13" t="s">
        <v>277</v>
      </c>
      <c r="T40" s="17" t="str">
        <f t="shared" si="1"/>
        <v>cu0000014150.1.4x</v>
      </c>
      <c r="U40" s="13" t="s">
        <v>325</v>
      </c>
      <c r="V40" s="17" t="str">
        <f t="shared" si="2"/>
        <v>cu0000014150.1.20x</v>
      </c>
      <c r="W40" s="3"/>
      <c r="X40" s="13" t="s">
        <v>373</v>
      </c>
      <c r="Y40" s="17" t="str">
        <f t="shared" si="3"/>
        <v>cu0000014150.1.b701</v>
      </c>
      <c r="Z40" s="10">
        <v>1.4600000381469727</v>
      </c>
      <c r="AA40" s="13" t="s">
        <v>421</v>
      </c>
      <c r="AB40" s="17" t="str">
        <f t="shared" si="4"/>
        <v>cu0000014150.1.r360</v>
      </c>
      <c r="AC40" s="2" t="s">
        <v>42</v>
      </c>
      <c r="AD40" s="3" t="s">
        <v>133</v>
      </c>
      <c r="AE40" s="3" t="s">
        <v>143</v>
      </c>
    </row>
    <row r="41" spans="1:31" ht="12.75">
      <c r="A41" s="7" t="s">
        <v>80</v>
      </c>
      <c r="B41" s="8">
        <v>40</v>
      </c>
      <c r="C41" s="8" t="s">
        <v>120</v>
      </c>
      <c r="D41" s="3" t="s">
        <v>129</v>
      </c>
      <c r="E41" s="8">
        <v>84</v>
      </c>
      <c r="F41" s="3" t="s">
        <v>170</v>
      </c>
      <c r="G41" s="3" t="s">
        <v>69</v>
      </c>
      <c r="H41" s="3" t="s">
        <v>143</v>
      </c>
      <c r="I41" s="3" t="s">
        <v>2</v>
      </c>
      <c r="J41" s="15" t="s">
        <v>4</v>
      </c>
      <c r="K41" s="16">
        <v>35</v>
      </c>
      <c r="L41" s="16">
        <v>0</v>
      </c>
      <c r="M41" s="16">
        <v>60</v>
      </c>
      <c r="N41" s="16">
        <v>0</v>
      </c>
      <c r="O41" s="16">
        <v>5</v>
      </c>
      <c r="P41" s="16">
        <v>0</v>
      </c>
      <c r="Q41" s="13" t="s">
        <v>230</v>
      </c>
      <c r="R41" s="17" t="str">
        <f t="shared" si="0"/>
        <v>cu0000018821</v>
      </c>
      <c r="S41" s="13" t="s">
        <v>278</v>
      </c>
      <c r="T41" s="17" t="str">
        <f t="shared" si="1"/>
        <v>cu0000018821.1.4x</v>
      </c>
      <c r="U41" s="13" t="s">
        <v>326</v>
      </c>
      <c r="V41" s="17" t="str">
        <f t="shared" si="2"/>
        <v>cu0000018821.1.20x</v>
      </c>
      <c r="W41" s="3"/>
      <c r="X41" s="13" t="s">
        <v>374</v>
      </c>
      <c r="Y41" s="17" t="str">
        <f t="shared" si="3"/>
        <v>cu0000018821.1.b701</v>
      </c>
      <c r="Z41" s="10">
        <v>1.6399999856948853</v>
      </c>
      <c r="AA41" s="13" t="s">
        <v>422</v>
      </c>
      <c r="AB41" s="17" t="str">
        <f t="shared" si="4"/>
        <v>cu0000018821.1.r360</v>
      </c>
      <c r="AC41" s="2" t="s">
        <v>54</v>
      </c>
      <c r="AD41" s="3" t="s">
        <v>133</v>
      </c>
      <c r="AE41" s="3" t="s">
        <v>143</v>
      </c>
    </row>
    <row r="42" spans="1:31" ht="12.75">
      <c r="A42" s="7" t="s">
        <v>80</v>
      </c>
      <c r="B42" s="8">
        <v>41</v>
      </c>
      <c r="C42" s="8" t="s">
        <v>121</v>
      </c>
      <c r="D42" s="3" t="s">
        <v>129</v>
      </c>
      <c r="E42" s="8">
        <v>63</v>
      </c>
      <c r="F42" s="3" t="s">
        <v>171</v>
      </c>
      <c r="G42" s="3" t="s">
        <v>69</v>
      </c>
      <c r="H42" s="3" t="s">
        <v>148</v>
      </c>
      <c r="I42" s="3" t="s">
        <v>2</v>
      </c>
      <c r="J42" s="15" t="s">
        <v>4</v>
      </c>
      <c r="K42" s="16">
        <v>0</v>
      </c>
      <c r="L42" s="16">
        <v>5</v>
      </c>
      <c r="M42" s="16">
        <v>89</v>
      </c>
      <c r="N42" s="16">
        <v>0</v>
      </c>
      <c r="O42" s="16">
        <v>6</v>
      </c>
      <c r="P42" s="16">
        <v>0</v>
      </c>
      <c r="Q42" s="13" t="s">
        <v>231</v>
      </c>
      <c r="R42" s="17" t="str">
        <f t="shared" si="0"/>
        <v>cu0000006842</v>
      </c>
      <c r="S42" s="13" t="s">
        <v>279</v>
      </c>
      <c r="T42" s="17" t="str">
        <f t="shared" si="1"/>
        <v>cu0000006842.2.4x</v>
      </c>
      <c r="U42" s="13" t="s">
        <v>327</v>
      </c>
      <c r="V42" s="17" t="str">
        <f t="shared" si="2"/>
        <v>cu0000006842.2.20x</v>
      </c>
      <c r="W42" s="3"/>
      <c r="X42" s="13" t="s">
        <v>375</v>
      </c>
      <c r="Y42" s="17" t="str">
        <f t="shared" si="3"/>
        <v>cu0000006842.2.b701</v>
      </c>
      <c r="Z42" s="10">
        <v>1.5</v>
      </c>
      <c r="AA42" s="13" t="s">
        <v>423</v>
      </c>
      <c r="AB42" s="17" t="str">
        <f t="shared" si="4"/>
        <v>cu0000006842.2.r360</v>
      </c>
      <c r="AC42" s="2" t="s">
        <v>37</v>
      </c>
      <c r="AD42" s="3" t="s">
        <v>133</v>
      </c>
      <c r="AE42" s="3" t="s">
        <v>148</v>
      </c>
    </row>
    <row r="43" spans="1:31" ht="12.75">
      <c r="A43" s="7" t="s">
        <v>80</v>
      </c>
      <c r="B43" s="8">
        <v>42</v>
      </c>
      <c r="C43" s="8" t="s">
        <v>122</v>
      </c>
      <c r="D43" s="3" t="s">
        <v>129</v>
      </c>
      <c r="E43" s="8">
        <v>67</v>
      </c>
      <c r="F43" s="3" t="s">
        <v>172</v>
      </c>
      <c r="G43" s="3" t="s">
        <v>69</v>
      </c>
      <c r="H43" s="3" t="s">
        <v>150</v>
      </c>
      <c r="I43" s="3" t="s">
        <v>2</v>
      </c>
      <c r="J43" s="15" t="s">
        <v>4</v>
      </c>
      <c r="K43" s="16">
        <v>4</v>
      </c>
      <c r="L43" s="16">
        <v>0</v>
      </c>
      <c r="M43" s="16">
        <v>95</v>
      </c>
      <c r="N43" s="16">
        <v>0</v>
      </c>
      <c r="O43" s="16">
        <v>1</v>
      </c>
      <c r="P43" s="16">
        <v>0</v>
      </c>
      <c r="Q43" s="13" t="s">
        <v>232</v>
      </c>
      <c r="R43" s="17" t="str">
        <f t="shared" si="0"/>
        <v>cx0000000423</v>
      </c>
      <c r="S43" s="13" t="s">
        <v>280</v>
      </c>
      <c r="T43" s="17" t="str">
        <f t="shared" si="1"/>
        <v>cx0000000423.1.4x</v>
      </c>
      <c r="U43" s="13" t="s">
        <v>328</v>
      </c>
      <c r="V43" s="17" t="str">
        <f t="shared" si="2"/>
        <v>cx0000000423.1.20x</v>
      </c>
      <c r="W43" s="3"/>
      <c r="X43" s="13" t="s">
        <v>376</v>
      </c>
      <c r="Y43" s="17" t="str">
        <f t="shared" si="3"/>
        <v>cx0000000423.1.b701</v>
      </c>
      <c r="Z43" s="10">
        <v>1.1399999856948853</v>
      </c>
      <c r="AA43" s="13" t="s">
        <v>424</v>
      </c>
      <c r="AB43" s="17" t="str">
        <f t="shared" si="4"/>
        <v>cx0000000423.1.r360</v>
      </c>
      <c r="AC43" s="2" t="s">
        <v>56</v>
      </c>
      <c r="AD43" s="3" t="s">
        <v>133</v>
      </c>
      <c r="AE43" s="3" t="s">
        <v>150</v>
      </c>
    </row>
    <row r="44" spans="1:31" ht="12.75">
      <c r="A44" s="7" t="s">
        <v>80</v>
      </c>
      <c r="B44" s="8">
        <v>43</v>
      </c>
      <c r="C44" s="8" t="s">
        <v>123</v>
      </c>
      <c r="D44" s="3" t="s">
        <v>138</v>
      </c>
      <c r="E44" s="8">
        <v>63</v>
      </c>
      <c r="F44" s="3" t="s">
        <v>160</v>
      </c>
      <c r="G44" s="3" t="s">
        <v>69</v>
      </c>
      <c r="H44" s="3" t="s">
        <v>173</v>
      </c>
      <c r="I44" s="3" t="s">
        <v>153</v>
      </c>
      <c r="J44" s="15" t="s">
        <v>4</v>
      </c>
      <c r="K44" s="16">
        <v>40</v>
      </c>
      <c r="L44" s="16">
        <v>0</v>
      </c>
      <c r="M44" s="16">
        <v>50</v>
      </c>
      <c r="N44" s="16">
        <v>10</v>
      </c>
      <c r="O44" s="16">
        <v>0</v>
      </c>
      <c r="P44" s="16">
        <v>0</v>
      </c>
      <c r="Q44" s="13" t="s">
        <v>233</v>
      </c>
      <c r="R44" s="17" t="str">
        <f t="shared" si="0"/>
        <v>cu0000013983</v>
      </c>
      <c r="S44" s="13" t="s">
        <v>281</v>
      </c>
      <c r="T44" s="17" t="str">
        <f t="shared" si="1"/>
        <v>cu0000013983.2.4x</v>
      </c>
      <c r="U44" s="13" t="s">
        <v>329</v>
      </c>
      <c r="V44" s="17" t="str">
        <f t="shared" si="2"/>
        <v>cu0000013983.2.20x</v>
      </c>
      <c r="W44" s="3"/>
      <c r="X44" s="13" t="s">
        <v>377</v>
      </c>
      <c r="Y44" s="17" t="str">
        <f t="shared" si="3"/>
        <v>cu0000013983.2.b701</v>
      </c>
      <c r="Z44" s="10">
        <v>1.5199999809265137</v>
      </c>
      <c r="AA44" s="13" t="s">
        <v>425</v>
      </c>
      <c r="AB44" s="17" t="str">
        <f t="shared" si="4"/>
        <v>cu0000013983.2.r360</v>
      </c>
      <c r="AC44" s="2" t="s">
        <v>40</v>
      </c>
      <c r="AD44" s="3" t="s">
        <v>133</v>
      </c>
      <c r="AE44" s="3" t="s">
        <v>173</v>
      </c>
    </row>
    <row r="45" spans="1:31" ht="12.75">
      <c r="A45" s="7" t="s">
        <v>80</v>
      </c>
      <c r="B45" s="8">
        <v>44</v>
      </c>
      <c r="C45" s="8" t="s">
        <v>124</v>
      </c>
      <c r="D45" s="3" t="s">
        <v>138</v>
      </c>
      <c r="E45" s="8">
        <v>58</v>
      </c>
      <c r="F45" s="3" t="s">
        <v>130</v>
      </c>
      <c r="G45" s="3" t="s">
        <v>69</v>
      </c>
      <c r="H45" s="3" t="s">
        <v>131</v>
      </c>
      <c r="I45" s="3" t="s">
        <v>139</v>
      </c>
      <c r="J45" s="15" t="s">
        <v>8</v>
      </c>
      <c r="K45" s="16">
        <v>0</v>
      </c>
      <c r="L45" s="16">
        <v>0</v>
      </c>
      <c r="M45" s="16">
        <v>90</v>
      </c>
      <c r="N45" s="16">
        <v>0</v>
      </c>
      <c r="O45" s="16">
        <v>10</v>
      </c>
      <c r="P45" s="16">
        <v>0</v>
      </c>
      <c r="Q45" s="13" t="s">
        <v>234</v>
      </c>
      <c r="R45" s="17" t="str">
        <f t="shared" si="0"/>
        <v>cu0000016155</v>
      </c>
      <c r="S45" s="13" t="s">
        <v>282</v>
      </c>
      <c r="T45" s="17" t="str">
        <f t="shared" si="1"/>
        <v>cu0000016155.2.4x</v>
      </c>
      <c r="U45" s="13" t="s">
        <v>330</v>
      </c>
      <c r="V45" s="17" t="str">
        <f t="shared" si="2"/>
        <v>cu0000016155.2.20x</v>
      </c>
      <c r="W45" s="3"/>
      <c r="X45" s="13" t="s">
        <v>378</v>
      </c>
      <c r="Y45" s="17" t="str">
        <f t="shared" si="3"/>
        <v>cu0000016155.2.b701</v>
      </c>
      <c r="Z45" s="10">
        <v>1.899999976158142</v>
      </c>
      <c r="AA45" s="13" t="s">
        <v>426</v>
      </c>
      <c r="AB45" s="17" t="str">
        <f t="shared" si="4"/>
        <v>cu0000016155.2.r360</v>
      </c>
      <c r="AC45" s="2" t="s">
        <v>47</v>
      </c>
      <c r="AD45" s="3" t="s">
        <v>133</v>
      </c>
      <c r="AE45" s="3" t="s">
        <v>131</v>
      </c>
    </row>
    <row r="46" spans="1:31" ht="12.75">
      <c r="A46" s="7" t="s">
        <v>80</v>
      </c>
      <c r="B46" s="8">
        <v>45</v>
      </c>
      <c r="C46" s="8" t="s">
        <v>125</v>
      </c>
      <c r="D46" s="3" t="s">
        <v>129</v>
      </c>
      <c r="E46" s="8">
        <v>61</v>
      </c>
      <c r="F46" s="3" t="s">
        <v>160</v>
      </c>
      <c r="G46" s="3" t="s">
        <v>69</v>
      </c>
      <c r="H46" s="3" t="s">
        <v>143</v>
      </c>
      <c r="I46" s="3" t="s">
        <v>2</v>
      </c>
      <c r="J46" s="15" t="s">
        <v>6</v>
      </c>
      <c r="K46" s="16">
        <v>20</v>
      </c>
      <c r="L46" s="16">
        <v>0</v>
      </c>
      <c r="M46" s="16">
        <v>70</v>
      </c>
      <c r="N46" s="16">
        <v>0</v>
      </c>
      <c r="O46" s="16">
        <v>10</v>
      </c>
      <c r="P46" s="16">
        <v>0</v>
      </c>
      <c r="Q46" s="13" t="s">
        <v>235</v>
      </c>
      <c r="R46" s="17" t="str">
        <f t="shared" si="0"/>
        <v>cu0000005107</v>
      </c>
      <c r="S46" s="13" t="s">
        <v>283</v>
      </c>
      <c r="T46" s="17" t="str">
        <f t="shared" si="1"/>
        <v>cu0000005107.2.4x</v>
      </c>
      <c r="U46" s="13" t="s">
        <v>331</v>
      </c>
      <c r="V46" s="17" t="str">
        <f t="shared" si="2"/>
        <v>cu0000005107.2.20x</v>
      </c>
      <c r="W46" s="3"/>
      <c r="X46" s="13" t="s">
        <v>379</v>
      </c>
      <c r="Y46" s="17" t="str">
        <f t="shared" si="3"/>
        <v>cu0000005107.2.b701</v>
      </c>
      <c r="Z46" s="10">
        <v>1.590000033378601</v>
      </c>
      <c r="AA46" s="13" t="s">
        <v>427</v>
      </c>
      <c r="AB46" s="17" t="str">
        <f t="shared" si="4"/>
        <v>cu0000005107.2.r360</v>
      </c>
      <c r="AC46" s="2" t="s">
        <v>32</v>
      </c>
      <c r="AD46" s="3" t="s">
        <v>133</v>
      </c>
      <c r="AE46" s="3" t="s">
        <v>143</v>
      </c>
    </row>
    <row r="47" spans="1:31" ht="12.75">
      <c r="A47" s="7" t="s">
        <v>80</v>
      </c>
      <c r="B47" s="8">
        <v>46</v>
      </c>
      <c r="C47" s="8" t="s">
        <v>126</v>
      </c>
      <c r="D47" s="3" t="s">
        <v>129</v>
      </c>
      <c r="E47" s="8">
        <v>58</v>
      </c>
      <c r="F47" s="3" t="s">
        <v>160</v>
      </c>
      <c r="G47" s="3" t="s">
        <v>69</v>
      </c>
      <c r="H47" s="3" t="s">
        <v>143</v>
      </c>
      <c r="I47" s="3" t="s">
        <v>2</v>
      </c>
      <c r="J47" s="15" t="s">
        <v>6</v>
      </c>
      <c r="K47" s="16">
        <v>0</v>
      </c>
      <c r="L47" s="16">
        <v>0</v>
      </c>
      <c r="M47" s="16">
        <v>85</v>
      </c>
      <c r="N47" s="16">
        <v>0</v>
      </c>
      <c r="O47" s="16">
        <v>10</v>
      </c>
      <c r="P47" s="16">
        <v>5</v>
      </c>
      <c r="Q47" s="13" t="s">
        <v>236</v>
      </c>
      <c r="R47" s="17" t="str">
        <f t="shared" si="0"/>
        <v>cu0000005828</v>
      </c>
      <c r="S47" s="13" t="s">
        <v>284</v>
      </c>
      <c r="T47" s="17" t="str">
        <f t="shared" si="1"/>
        <v>cu0000005828.3.4x</v>
      </c>
      <c r="U47" s="13" t="s">
        <v>332</v>
      </c>
      <c r="V47" s="17" t="str">
        <f t="shared" si="2"/>
        <v>cu0000005828.3.20x</v>
      </c>
      <c r="W47" s="3"/>
      <c r="X47" s="13" t="s">
        <v>380</v>
      </c>
      <c r="Y47" s="17" t="str">
        <f t="shared" si="3"/>
        <v>cu0000005828.3.b701</v>
      </c>
      <c r="Z47" s="10">
        <v>2.4600000381469727</v>
      </c>
      <c r="AA47" s="13" t="s">
        <v>428</v>
      </c>
      <c r="AB47" s="17" t="str">
        <f t="shared" si="4"/>
        <v>cu0000005828.3.r360</v>
      </c>
      <c r="AC47" s="2" t="s">
        <v>35</v>
      </c>
      <c r="AD47" s="3" t="s">
        <v>133</v>
      </c>
      <c r="AE47" s="3" t="s">
        <v>143</v>
      </c>
    </row>
    <row r="48" spans="1:31" ht="12.75">
      <c r="A48" s="7" t="s">
        <v>80</v>
      </c>
      <c r="B48" s="8">
        <v>47</v>
      </c>
      <c r="C48" s="8" t="s">
        <v>127</v>
      </c>
      <c r="D48" s="3" t="s">
        <v>129</v>
      </c>
      <c r="E48" s="8">
        <v>53</v>
      </c>
      <c r="F48" s="3" t="s">
        <v>160</v>
      </c>
      <c r="G48" s="3" t="s">
        <v>69</v>
      </c>
      <c r="H48" s="3" t="s">
        <v>165</v>
      </c>
      <c r="I48" s="3" t="s">
        <v>2</v>
      </c>
      <c r="J48" s="15" t="s">
        <v>6</v>
      </c>
      <c r="K48" s="16">
        <v>5</v>
      </c>
      <c r="L48" s="16">
        <v>0</v>
      </c>
      <c r="M48" s="16">
        <v>90</v>
      </c>
      <c r="N48" s="16">
        <v>0</v>
      </c>
      <c r="O48" s="16">
        <v>5</v>
      </c>
      <c r="P48" s="16">
        <v>0</v>
      </c>
      <c r="Q48" s="13" t="s">
        <v>237</v>
      </c>
      <c r="R48" s="17" t="str">
        <f t="shared" si="0"/>
        <v>cu0000011791</v>
      </c>
      <c r="S48" s="13" t="s">
        <v>285</v>
      </c>
      <c r="T48" s="17" t="str">
        <f t="shared" si="1"/>
        <v>cu0000011791.1.4x</v>
      </c>
      <c r="U48" s="13" t="s">
        <v>333</v>
      </c>
      <c r="V48" s="17" t="str">
        <f t="shared" si="2"/>
        <v>cu0000011791.1.20x</v>
      </c>
      <c r="W48" s="3"/>
      <c r="X48" s="13" t="s">
        <v>381</v>
      </c>
      <c r="Y48" s="17" t="str">
        <f t="shared" si="3"/>
        <v>cu0000011791.1.b701</v>
      </c>
      <c r="Z48" s="10">
        <v>1.3300000429153442</v>
      </c>
      <c r="AA48" s="13" t="s">
        <v>429</v>
      </c>
      <c r="AB48" s="17" t="str">
        <f t="shared" si="4"/>
        <v>cu0000011791.1.r360</v>
      </c>
      <c r="AC48" s="2" t="s">
        <v>38</v>
      </c>
      <c r="AD48" s="3" t="s">
        <v>133</v>
      </c>
      <c r="AE48" s="3" t="s">
        <v>165</v>
      </c>
    </row>
    <row r="49" spans="1:31" ht="12.75">
      <c r="A49" s="7" t="s">
        <v>80</v>
      </c>
      <c r="B49" s="8">
        <v>48</v>
      </c>
      <c r="C49" s="8" t="s">
        <v>128</v>
      </c>
      <c r="D49" s="3" t="s">
        <v>129</v>
      </c>
      <c r="E49" s="8">
        <v>38</v>
      </c>
      <c r="F49" s="3" t="s">
        <v>130</v>
      </c>
      <c r="G49" s="3" t="s">
        <v>69</v>
      </c>
      <c r="H49" s="3" t="s">
        <v>131</v>
      </c>
      <c r="I49" s="3" t="s">
        <v>132</v>
      </c>
      <c r="J49" s="15" t="s">
        <v>2</v>
      </c>
      <c r="K49" s="16">
        <v>0</v>
      </c>
      <c r="L49" s="16">
        <v>0</v>
      </c>
      <c r="M49" s="16">
        <v>95</v>
      </c>
      <c r="N49" s="16">
        <v>0</v>
      </c>
      <c r="O49" s="16">
        <v>5</v>
      </c>
      <c r="P49" s="16">
        <v>0</v>
      </c>
      <c r="Q49" s="13" t="s">
        <v>238</v>
      </c>
      <c r="R49" s="17" t="str">
        <f t="shared" si="0"/>
        <v>cu0000016308</v>
      </c>
      <c r="S49" s="13" t="s">
        <v>286</v>
      </c>
      <c r="T49" s="17" t="str">
        <f t="shared" si="1"/>
        <v>cu0000016308.1.4x</v>
      </c>
      <c r="U49" s="13" t="s">
        <v>334</v>
      </c>
      <c r="V49" s="17" t="str">
        <f t="shared" si="2"/>
        <v>cu0000016308.1.20x</v>
      </c>
      <c r="W49" s="3"/>
      <c r="X49" s="13" t="s">
        <v>382</v>
      </c>
      <c r="Y49" s="17" t="str">
        <f t="shared" si="3"/>
        <v>cu0000016308.1.b701</v>
      </c>
      <c r="Z49" s="10">
        <v>1.6100000143051147</v>
      </c>
      <c r="AA49" s="13" t="s">
        <v>430</v>
      </c>
      <c r="AB49" s="17" t="str">
        <f t="shared" si="4"/>
        <v>cu0000016308.1.r360</v>
      </c>
      <c r="AC49" s="2" t="s">
        <v>48</v>
      </c>
      <c r="AD49" s="3" t="s">
        <v>133</v>
      </c>
      <c r="AE49" s="3" t="s">
        <v>131</v>
      </c>
    </row>
    <row r="50" ht="12.75">
      <c r="S50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MLU</dc:creator>
  <cp:keywords/>
  <dc:description/>
  <cp:lastModifiedBy>gtian</cp:lastModifiedBy>
  <dcterms:created xsi:type="dcterms:W3CDTF">2005-03-17T13:30:03Z</dcterms:created>
  <dcterms:modified xsi:type="dcterms:W3CDTF">2018-04-25T07:11:44Z</dcterms:modified>
  <cp:category/>
  <cp:version/>
  <cp:contentType/>
  <cp:contentStatus/>
</cp:coreProperties>
</file>