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<sst xmlns="http://schemas.openxmlformats.org/spreadsheetml/2006/main" count="838" uniqueCount="413">
  <si>
    <t>IIIA</t>
  </si>
  <si>
    <t>IV</t>
  </si>
  <si>
    <t>Not Reported</t>
  </si>
  <si>
    <t>pTXpNXpM1</t>
  </si>
  <si>
    <t>pT3pNXpMX</t>
  </si>
  <si>
    <t>Within normal limits</t>
  </si>
  <si>
    <t>pT1pNXpMX</t>
  </si>
  <si>
    <t>pT2pNXpMX</t>
  </si>
  <si>
    <t>CI0000006932</t>
  </si>
  <si>
    <t>CI0000006932.3.4X</t>
  </si>
  <si>
    <t>CI0000006932.3.20X</t>
  </si>
  <si>
    <t>CI0000006932.3.B640</t>
  </si>
  <si>
    <t>CI0000006932.3.R338</t>
  </si>
  <si>
    <t>RN0000310B</t>
  </si>
  <si>
    <t>Bile duct / Liver</t>
  </si>
  <si>
    <t>CI0000018940</t>
  </si>
  <si>
    <t>CI0000018940.1.4X</t>
  </si>
  <si>
    <t>CI0000018940.1.20X</t>
  </si>
  <si>
    <t>CI0000018940.1.B640</t>
  </si>
  <si>
    <t>CI0000018940.1.R338</t>
  </si>
  <si>
    <t>RN0000310C</t>
  </si>
  <si>
    <t>CI0000006849</t>
  </si>
  <si>
    <t>CI0000006849.4.4X</t>
  </si>
  <si>
    <t>CI0000006849.4.20X</t>
  </si>
  <si>
    <t>CI0000006849.4.B399</t>
  </si>
  <si>
    <t>CI0000006849.4.R198</t>
  </si>
  <si>
    <t>RN000030F4</t>
  </si>
  <si>
    <t>CI0000008358</t>
  </si>
  <si>
    <t>CI0000008358.2.4X</t>
  </si>
  <si>
    <t>CI0000008358.2.20X</t>
  </si>
  <si>
    <t>CI0000008358.2.B448</t>
  </si>
  <si>
    <t>CI0000008358.2.R215</t>
  </si>
  <si>
    <t>RN000030F8</t>
  </si>
  <si>
    <t>CI0000009200</t>
  </si>
  <si>
    <t>CI0000009200.2.4X</t>
  </si>
  <si>
    <t>CI0000009200.2.20X</t>
  </si>
  <si>
    <t>CI0000009200.2.B361</t>
  </si>
  <si>
    <t>CI0000009200.2.R182</t>
  </si>
  <si>
    <t>RN000030F9</t>
  </si>
  <si>
    <t>CI0000017595</t>
  </si>
  <si>
    <t>CI0000017595.1.4X</t>
  </si>
  <si>
    <t>CI0000017595.1.20X</t>
  </si>
  <si>
    <t>CI0000017595.1.B572</t>
  </si>
  <si>
    <t>CI0000017595.1.R273</t>
  </si>
  <si>
    <t>RN000030FA</t>
  </si>
  <si>
    <t>Liver: right lobe / Liver: right lobe</t>
  </si>
  <si>
    <t>CI0000019939</t>
  </si>
  <si>
    <t>CI0000019939.1.4X</t>
  </si>
  <si>
    <t>CI0000019939.1.20X</t>
  </si>
  <si>
    <t>CI0000019939.1.B572</t>
  </si>
  <si>
    <t>CI0000019939.1.R273</t>
  </si>
  <si>
    <t>RN000030FD</t>
  </si>
  <si>
    <t>CU0000005407</t>
  </si>
  <si>
    <t>CU0000005407.1.4X</t>
  </si>
  <si>
    <t>CU0000005407.1.20X</t>
  </si>
  <si>
    <t>CU0000005407.1.B249</t>
  </si>
  <si>
    <t>CU0000005407.1.R137</t>
  </si>
  <si>
    <t>RN00003103</t>
  </si>
  <si>
    <t>CU0000006675</t>
  </si>
  <si>
    <t>CU0000006675.1.4X</t>
  </si>
  <si>
    <t>CU0000006675.1.20X</t>
  </si>
  <si>
    <t>CU0000006675.1.B249</t>
  </si>
  <si>
    <t>CU0000006675.1.R137</t>
  </si>
  <si>
    <t>RN00003105</t>
  </si>
  <si>
    <t>CU0000006841</t>
  </si>
  <si>
    <t>CU0000006841.2.4X</t>
  </si>
  <si>
    <t>CU0000006841.2.20X</t>
  </si>
  <si>
    <t>CU0000006841.2.B409</t>
  </si>
  <si>
    <t>CU0000006841.2.R203</t>
  </si>
  <si>
    <t>RN00003106</t>
  </si>
  <si>
    <t>CI0000006284</t>
  </si>
  <si>
    <t>CI0000006284.4.4X</t>
  </si>
  <si>
    <t>CI0000006284.4.20X</t>
  </si>
  <si>
    <t>CI0000006284.4.B264</t>
  </si>
  <si>
    <t>CI0000006284.4.R143</t>
  </si>
  <si>
    <t>RN000030F3</t>
  </si>
  <si>
    <t>CI0000008275</t>
  </si>
  <si>
    <t>CI0000008275.1.4X</t>
  </si>
  <si>
    <t>CI0000008275.1.20X</t>
  </si>
  <si>
    <t>CI0000008275.1.B252</t>
  </si>
  <si>
    <t>CI0000008275.1.R138</t>
  </si>
  <si>
    <t>RN000030F7</t>
  </si>
  <si>
    <t>CI0000019267</t>
  </si>
  <si>
    <t>CI0000019267.2.4X</t>
  </si>
  <si>
    <t>CI0000019267.2.20X</t>
  </si>
  <si>
    <t>CI0000019267.2.B572</t>
  </si>
  <si>
    <t>CI0000019267.2.R273</t>
  </si>
  <si>
    <t>RN000030FB</t>
  </si>
  <si>
    <t>CU0000000996</t>
  </si>
  <si>
    <t>CU0000000996.3.4X</t>
  </si>
  <si>
    <t>CU0000000996.3.20X</t>
  </si>
  <si>
    <t>CU0000000996.3.B382</t>
  </si>
  <si>
    <t>CU0000000996.3.R193</t>
  </si>
  <si>
    <t>RN00003100</t>
  </si>
  <si>
    <t>CU0000001046</t>
  </si>
  <si>
    <t>CU0000001046.1.4X</t>
  </si>
  <si>
    <t>CU0000001046.1.20X</t>
  </si>
  <si>
    <t>CU0000001046.1.B145</t>
  </si>
  <si>
    <t>CU0000001046.1.R82</t>
  </si>
  <si>
    <t>RN00003101</t>
  </si>
  <si>
    <t>CU0000001197</t>
  </si>
  <si>
    <t>CU0000001197.1.4X</t>
  </si>
  <si>
    <t>CU0000001197.1.20X</t>
  </si>
  <si>
    <t>CU0000001197.1.B91</t>
  </si>
  <si>
    <t>CU0000001197.1.R55</t>
  </si>
  <si>
    <t>RN00003102</t>
  </si>
  <si>
    <t>CU0000005719</t>
  </si>
  <si>
    <t>CU0000005719.6.4X</t>
  </si>
  <si>
    <t>CU0000005719.6.20X</t>
  </si>
  <si>
    <t>CU0000005719.6.B408</t>
  </si>
  <si>
    <t>CU0000005719.6.R202</t>
  </si>
  <si>
    <t>RN00003104</t>
  </si>
  <si>
    <t>CU0000014634.1.4X</t>
  </si>
  <si>
    <t>CU0000014634.1.20X</t>
  </si>
  <si>
    <t>CU0000014634.1.B573</t>
  </si>
  <si>
    <t>CU0000014634.1.R273</t>
  </si>
  <si>
    <t>RN00003109</t>
  </si>
  <si>
    <t>CI0000020838</t>
  </si>
  <si>
    <t>CI0000020838.1.4X</t>
  </si>
  <si>
    <t>CI0000020838.1.20X</t>
  </si>
  <si>
    <t>CI0000020838.1.B572</t>
  </si>
  <si>
    <t>CI0000020838.1.R273</t>
  </si>
  <si>
    <t>RN000030FE</t>
  </si>
  <si>
    <t>pT3pNXpM1</t>
  </si>
  <si>
    <t>Liver / Omentum</t>
  </si>
  <si>
    <t>Carcinoma of liver, hepatocellular, metastatic</t>
  </si>
  <si>
    <t>CI0000013002</t>
  </si>
  <si>
    <t>CI0000013002.1.4X</t>
  </si>
  <si>
    <t>CI0000013002.1.20X</t>
  </si>
  <si>
    <t>CI0000013002.1.B640</t>
  </si>
  <si>
    <t>CI0000013002.1.R338</t>
  </si>
  <si>
    <t>RN0000310A</t>
  </si>
  <si>
    <t>Bile duct / Lung</t>
  </si>
  <si>
    <t>Cholangiocarcinoma of liver, metastatic</t>
  </si>
  <si>
    <t>CI0000017592</t>
  </si>
  <si>
    <t>CI0000017592.1.4X</t>
  </si>
  <si>
    <t>CI0000017592.1.20X</t>
  </si>
  <si>
    <t>CI0000017592.1.B640</t>
  </si>
  <si>
    <t>CI0000017592.1.R338</t>
  </si>
  <si>
    <t>RN0000310D</t>
  </si>
  <si>
    <t>CI0000008194</t>
  </si>
  <si>
    <t>CI0000008194.1.4X</t>
  </si>
  <si>
    <t>CI0000008194.1.20X</t>
  </si>
  <si>
    <t>CI0000008194.1.B251</t>
  </si>
  <si>
    <t>CI0000008194.1.R138</t>
  </si>
  <si>
    <t>RN0000310E</t>
  </si>
  <si>
    <t>Cirrhosis of liver</t>
  </si>
  <si>
    <t>CI0000008275.2.4X</t>
  </si>
  <si>
    <t>CI0000008275.2.20X</t>
  </si>
  <si>
    <t>CI0000008275.2.B250</t>
  </si>
  <si>
    <t>CI0000008275.2.R138</t>
  </si>
  <si>
    <t>RN0000310F</t>
  </si>
  <si>
    <t>CI0000017595.2.4X</t>
  </si>
  <si>
    <t>CI0000017595.2.20X</t>
  </si>
  <si>
    <t>CI0000017595.2.B572</t>
  </si>
  <si>
    <t>CI0000017595.2.R273</t>
  </si>
  <si>
    <t>RN00003110</t>
  </si>
  <si>
    <t>CU0000000002</t>
  </si>
  <si>
    <t>CU0000000002.1.4X</t>
  </si>
  <si>
    <t>CU0000000002.1.20X</t>
  </si>
  <si>
    <t>CU0000000002.1.B30</t>
  </si>
  <si>
    <t>CU0000000002.1.R23</t>
  </si>
  <si>
    <t>RN00003111</t>
  </si>
  <si>
    <t>CU0000006675.2.4X</t>
  </si>
  <si>
    <t>CU0000006675.2.20X</t>
  </si>
  <si>
    <t>CU0000006675.2.B409</t>
  </si>
  <si>
    <t>CU0000006675.2.R202</t>
  </si>
  <si>
    <t>RN00003112</t>
  </si>
  <si>
    <t>CI0000007246</t>
  </si>
  <si>
    <t>CI0000007246.2.4X</t>
  </si>
  <si>
    <t>CI0000007246.2.20X</t>
  </si>
  <si>
    <t>CI0000007246.2.B398</t>
  </si>
  <si>
    <t>CI0000007246.2.R198</t>
  </si>
  <si>
    <t>RN00003113</t>
  </si>
  <si>
    <t>Fatty changes to liver</t>
  </si>
  <si>
    <t>CI0000012255</t>
  </si>
  <si>
    <t>CI0000012255.1.4X</t>
  </si>
  <si>
    <t>CI0000012255.1.20X</t>
  </si>
  <si>
    <t>CI0000012255.1.B607</t>
  </si>
  <si>
    <t>CI0000012255.1.R304</t>
  </si>
  <si>
    <t>RN00003114</t>
  </si>
  <si>
    <t>CI0000019288.2.4X</t>
  </si>
  <si>
    <t>CI0000019288.2.20X</t>
  </si>
  <si>
    <t>CI0000019288.2.B572</t>
  </si>
  <si>
    <t>CI0000019288.2.R273</t>
  </si>
  <si>
    <t>RN00003115</t>
  </si>
  <si>
    <t>CU0000000996.1.4X</t>
  </si>
  <si>
    <t>CU0000000996.1.20X</t>
  </si>
  <si>
    <t>CU0000000996.1.B146</t>
  </si>
  <si>
    <t>CU0000000996.1.R82</t>
  </si>
  <si>
    <t>RN00003116</t>
  </si>
  <si>
    <t>CU0000005719.1.4X</t>
  </si>
  <si>
    <t>CU0000005719.1.20X</t>
  </si>
  <si>
    <t>CU0000005719.1.B146</t>
  </si>
  <si>
    <t>CU0000005719.1.R82</t>
  </si>
  <si>
    <t>RN00003117</t>
  </si>
  <si>
    <t>CI0000019267.1.4X</t>
  </si>
  <si>
    <t>CI0000019267.1.20X</t>
  </si>
  <si>
    <t>CI0000019267.1.B572</t>
  </si>
  <si>
    <t>CI0000019267.1.R273</t>
  </si>
  <si>
    <t>RN00003118</t>
  </si>
  <si>
    <t>Hepatitis</t>
  </si>
  <si>
    <t>CI0000009200.1.4X</t>
  </si>
  <si>
    <t>CI0000009200.1.20X</t>
  </si>
  <si>
    <t>CI0000009200.1.B356</t>
  </si>
  <si>
    <t>CI0000009200.1.R182</t>
  </si>
  <si>
    <t>RN00003119</t>
  </si>
  <si>
    <t>Hepatitis, chronic</t>
  </si>
  <si>
    <t>CU0000011777.1.4X</t>
  </si>
  <si>
    <t>CU0000011777.1.20X</t>
  </si>
  <si>
    <t>CU0000011777.1.B573</t>
  </si>
  <si>
    <t>CU0000011777.1.R273</t>
  </si>
  <si>
    <t>RN0000311A</t>
  </si>
  <si>
    <t>Adenoma of liver</t>
  </si>
  <si>
    <t>CU0000000437</t>
  </si>
  <si>
    <t>CU0000000437.1.4X</t>
  </si>
  <si>
    <t>CU0000000437.1.20X</t>
  </si>
  <si>
    <t>CU0000000437.1.B640</t>
  </si>
  <si>
    <t>CU0000000437.1.R338</t>
  </si>
  <si>
    <t>RN000030F0</t>
  </si>
  <si>
    <t>CI0000008148.3.4X</t>
  </si>
  <si>
    <t>CI0000008148.3.20X</t>
  </si>
  <si>
    <t>CI0000008148.3.B398</t>
  </si>
  <si>
    <t>CI0000008148.3.R198</t>
  </si>
  <si>
    <t>RN0000311B</t>
  </si>
  <si>
    <t>CI0000008358.3.4X</t>
  </si>
  <si>
    <t>CI0000008358.3.20X</t>
  </si>
  <si>
    <t>CI0000008358.3.B502</t>
  </si>
  <si>
    <t>CI0000008358.3.R241</t>
  </si>
  <si>
    <t>RN0000311C</t>
  </si>
  <si>
    <t>CU0000001046.4.4X</t>
  </si>
  <si>
    <t>CU0000001046.4.20X</t>
  </si>
  <si>
    <t>CU0000001046.4.B399</t>
  </si>
  <si>
    <t>CU0000001046.4.R198</t>
  </si>
  <si>
    <t>RN0000311D</t>
  </si>
  <si>
    <t>CU0000001197.3.4X</t>
  </si>
  <si>
    <t>CU0000001197.3.20X</t>
  </si>
  <si>
    <t>CU0000001197.3.B153</t>
  </si>
  <si>
    <t>CU0000001197.3.R90</t>
  </si>
  <si>
    <t>RN0000311E</t>
  </si>
  <si>
    <t>Granuloma of liver</t>
  </si>
  <si>
    <t>CU0000006243</t>
  </si>
  <si>
    <t>CU0000006243.1.4X</t>
  </si>
  <si>
    <t>CU0000006243.1.20X</t>
  </si>
  <si>
    <t>CU0000006243.1.B352</t>
  </si>
  <si>
    <t>CU0000006243.1.R179</t>
  </si>
  <si>
    <t>RN0000311F</t>
  </si>
  <si>
    <t>sku</t>
  </si>
  <si>
    <t>Electropherogram</t>
  </si>
  <si>
    <t>Male</t>
  </si>
  <si>
    <t>Normal</t>
  </si>
  <si>
    <t>AJCC G1: Well differentiated</t>
  </si>
  <si>
    <t>pT2pN0pMX</t>
  </si>
  <si>
    <t>AJCC G2: Moderately differentiated</t>
  </si>
  <si>
    <t>pT3pN0pMX</t>
  </si>
  <si>
    <t>Female</t>
  </si>
  <si>
    <t>AJCC G3: Poorly differentiated</t>
  </si>
  <si>
    <t>Tumor</t>
  </si>
  <si>
    <t>I</t>
  </si>
  <si>
    <t>pT1pN0pMX</t>
  </si>
  <si>
    <t>II</t>
  </si>
  <si>
    <t>Not Applicable</t>
  </si>
  <si>
    <t>Lesion</t>
  </si>
  <si>
    <t>Liver / Liver</t>
  </si>
  <si>
    <t>Nodular hyperplasia of liver, focal</t>
  </si>
  <si>
    <t>CU0000006813</t>
  </si>
  <si>
    <t>CU0000006813.1.4X</t>
  </si>
  <si>
    <t>CU0000006813.1.20X</t>
  </si>
  <si>
    <t>CU0000006813.1.B552</t>
  </si>
  <si>
    <t>CU0000006813.1.R266</t>
  </si>
  <si>
    <t>RN00003120</t>
  </si>
  <si>
    <t>Carcinoma of liver, hepatocellular</t>
  </si>
  <si>
    <t>CU0000012132</t>
  </si>
  <si>
    <t>CU0000012132.1.4X</t>
  </si>
  <si>
    <t>CU0000012132.1.20X</t>
  </si>
  <si>
    <t>CU0000012132.1.B475</t>
  </si>
  <si>
    <t>CU0000012132.1.R225</t>
  </si>
  <si>
    <t>RN00003121</t>
  </si>
  <si>
    <t>CU0000014634</t>
  </si>
  <si>
    <t>CU0000014634.2.4X</t>
  </si>
  <si>
    <t>CU0000014634.2.20X</t>
  </si>
  <si>
    <t>CU0000014634.2.B573</t>
  </si>
  <si>
    <t>CU0000014634.2.R273</t>
  </si>
  <si>
    <t>RN00003122</t>
  </si>
  <si>
    <t>CI0000008148</t>
  </si>
  <si>
    <t>CI0000008148.2.4X</t>
  </si>
  <si>
    <t>CI0000008148.2.20X</t>
  </si>
  <si>
    <t>CI0000008148.2.B287</t>
  </si>
  <si>
    <t>CI0000008148.2.R158</t>
  </si>
  <si>
    <t>RN000030F5</t>
  </si>
  <si>
    <t>Liver: left lobe / Liver: left lobe</t>
  </si>
  <si>
    <t>CI0000019288</t>
  </si>
  <si>
    <t>CI0000019288.1.4X</t>
  </si>
  <si>
    <t>CI0000019288.1.20X</t>
  </si>
  <si>
    <t>CI0000019288.1.B572</t>
  </si>
  <si>
    <t>CI0000019288.1.R273</t>
  </si>
  <si>
    <t>RN000030FC</t>
  </si>
  <si>
    <t>CI0000021880</t>
  </si>
  <si>
    <t>CI0000021880.1.4X</t>
  </si>
  <si>
    <t>CI0000021880.1.20X</t>
  </si>
  <si>
    <t>CI0000021880.1.B640</t>
  </si>
  <si>
    <t>CI0000021880.1.R338</t>
  </si>
  <si>
    <t>RN000030FF</t>
  </si>
  <si>
    <t>CU0000011777</t>
  </si>
  <si>
    <t>CU0000011777.2.4X</t>
  </si>
  <si>
    <t>CU0000011777.2.20X</t>
  </si>
  <si>
    <t>CU0000011777.2.B573</t>
  </si>
  <si>
    <t>CU0000011777.2.R273</t>
  </si>
  <si>
    <t>RN00003107</t>
  </si>
  <si>
    <t>CU0000012132.2.4X</t>
  </si>
  <si>
    <t>CU0000012132.2.20X</t>
  </si>
  <si>
    <t>CU0000012132.2.B478</t>
  </si>
  <si>
    <t>CU0000012132.2.R225</t>
  </si>
  <si>
    <t>RN00003108</t>
  </si>
  <si>
    <t>Cholangiocarcinoma of liver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</si>
  <si>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</si>
  <si>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</si>
  <si>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</si>
  <si>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</si>
  <si>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</si>
  <si>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</si>
  <si>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</si>
  <si>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</si>
  <si>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</si>
  <si>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</si>
  <si>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</si>
  <si>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</si>
  <si>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</si>
  <si>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</si>
  <si>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</si>
  <si>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</si>
  <si>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</si>
  <si>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</si>
  <si>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</si>
  <si>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</si>
  <si>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</si>
  <si>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</si>
  <si>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</si>
  <si>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</si>
  <si>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</si>
  <si>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</si>
  <si>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</si>
  <si>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</si>
  <si>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</si>
  <si>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</si>
  <si>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</si>
  <si>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</si>
  <si>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</si>
  <si>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</si>
  <si>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</si>
  <si>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</si>
  <si>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</si>
  <si>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</si>
  <si>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</si>
  <si>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</si>
  <si>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</si>
  <si>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</si>
  <si>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</si>
  <si>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</si>
  <si>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</si>
  <si>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</si>
  <si>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</si>
  <si>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</si>
  <si>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</si>
  <si>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LVRT101/301/501</t>
  </si>
  <si>
    <t>Well</t>
  </si>
  <si>
    <t>Gender</t>
  </si>
  <si>
    <t>Age</t>
  </si>
  <si>
    <t>Appearance</t>
  </si>
  <si>
    <t>Tumor Grade</t>
  </si>
  <si>
    <t>Minimum Stage Grouping</t>
  </si>
  <si>
    <t>Necrosis</t>
  </si>
  <si>
    <t>Tumor Hypercellular Stroma</t>
  </si>
  <si>
    <t>Case ID</t>
  </si>
  <si>
    <t>Abstracted pathology report</t>
  </si>
  <si>
    <t>TNM</t>
  </si>
  <si>
    <t>Prep</t>
  </si>
  <si>
    <t>90% hepatocytes, 10% fibrous septa with triads; Diseased liver shows advanced stage 4 cirrhosis with chronic inflammatory infiltrate</t>
  </si>
  <si>
    <t/>
  </si>
  <si>
    <t>99% Hepatocytes, 1% Bile ducts; Contains fatty change</t>
  </si>
  <si>
    <t>98% hepatocytes, 2% portal triads; Liver with mild fatty change</t>
  </si>
  <si>
    <t>98% Hepatocytes, 2% Portal triads</t>
  </si>
  <si>
    <t>80% lobules, 20% portal traids; lesion: moderate to marked bridging fibrosis, moderate portal lympho-plasmacytic infiltrate</t>
  </si>
  <si>
    <t>90% lobules, 10% triads; lesion: prominent portal fibrosis with nodule formation and marked  mixed chronic inflammatory infiltrate, mild steatosis</t>
  </si>
  <si>
    <t>95% lobules, 5% triads</t>
  </si>
  <si>
    <t>chronic hepatitis; portal tracts contain moderate lymphoplasmacytic infiltrate; 95% lobules, 5% triads</t>
  </si>
  <si>
    <t>Tumor hypercellular stroma contains extramedullary hematopoiesis</t>
  </si>
  <si>
    <t>99% Hepatocytes, 1% Bile ducts</t>
  </si>
  <si>
    <t>98% lobules, 2% bile ducts</t>
  </si>
  <si>
    <t>90% lobules, 10% triads</t>
  </si>
  <si>
    <t>extensive fibrosis present</t>
  </si>
  <si>
    <t xml:space="preserve">Non Tumor Structures: 90% Lobules, 10% Triads; Other Features/Comments: Hepatic architecture is distorted by bridging fibrosis, and regenerative nodules incompletely surrounded by fibrous septa.  Portal tracts are expanded by lymphoplasmacytic infiltrate </t>
  </si>
  <si>
    <t>Tumor Stroma (Hypo/Acellular): Fibrosis</t>
  </si>
  <si>
    <t>Inflammation: Mild Lymphoplasmacytic infiltrate; Non Tumor Structures: 95% Lobules, 5% Triads</t>
  </si>
  <si>
    <t>Tumor Stroma (Cellular): Desmoplastic reaction, Inflammatory cells; Inflammation: Moderate Lymphoplasmacytic infiltrate</t>
  </si>
  <si>
    <t>Non Tumor Structures: 95% Lobules, 5% Triads</t>
  </si>
  <si>
    <t>97% lobules, 3% triads</t>
  </si>
  <si>
    <t>No normal architecture in lesional component</t>
  </si>
  <si>
    <t>Inflammation: Moderate Lymphoid infiltrate; Non Tumor Structures: 90% Lobules, 10% Triads</t>
  </si>
  <si>
    <t>Tumor: prominent cholestasis and pseudorosette formation</t>
  </si>
  <si>
    <t>Non Tumor Structures: 85% Lobules, 15% Triads</t>
  </si>
  <si>
    <t>Tumor: Moderately differentiated hepatocellular carcinoma arising in a background of chronic hepatitis</t>
  </si>
  <si>
    <t>normal: 10% residual hepatocytes</t>
  </si>
  <si>
    <t>Tumor Stroma (Hypo/Acellular): Fibrosis; Inflammation: Mild Lymphoplasmacytic infiltrate</t>
  </si>
  <si>
    <t>RT-PCR</t>
  </si>
  <si>
    <t>Tissue of (Origin/Finding)</t>
  </si>
  <si>
    <t>SAMPLE diagnosis from pathology verification</t>
  </si>
  <si>
    <t>CASE diagnosis from Donor Institution pathology report</t>
  </si>
  <si>
    <t>RNA Sample ID</t>
  </si>
  <si>
    <t>Tissue Image (4X)</t>
  </si>
  <si>
    <t>Tissue Image (20X)</t>
  </si>
  <si>
    <t>Bioanalyzer Ratio (28S/18S)</t>
  </si>
  <si>
    <t>SAMPLE pathology verification 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</si>
</sst>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3" bestFit="1" customWidth="1"/>
    <col min="2" max="2" width="4.8515625" style="3" bestFit="1" customWidth="1"/>
    <col min="3" max="3" width="12.8515625" style="3" bestFit="1" customWidth="1"/>
    <col min="4" max="4" width="7.421875" style="3" bestFit="1" customWidth="1"/>
    <col min="5" max="5" width="4.421875" style="2" bestFit="1" customWidth="1"/>
    <col min="6" max="6" width="23.8515625" style="3" bestFit="1" customWidth="1"/>
    <col min="7" max="7" width="11.8515625" style="3" bestFit="1" customWidth="1"/>
    <col min="8" max="8" width="32.421875" style="3" bestFit="1" customWidth="1"/>
    <col min="9" max="9" width="31.8515625" style="3" customWidth="1"/>
    <col min="10" max="10" width="25.8515625" style="3" bestFit="1" customWidth="1"/>
    <col min="11" max="11" width="10.8515625" style="2" bestFit="1" customWidth="1"/>
    <col min="12" max="12" width="15.421875" style="2" bestFit="1" customWidth="1"/>
    <col min="13" max="13" width="7.421875" style="3" bestFit="1" customWidth="1"/>
    <col min="14" max="14" width="7.28125" style="3" customWidth="1"/>
    <col min="15" max="15" width="7.421875" style="3" customWidth="1"/>
    <col min="16" max="16" width="12.8515625" style="3" customWidth="1"/>
    <col min="17" max="17" width="13.421875" style="3" customWidth="1"/>
    <col min="18" max="18" width="8.421875" style="3" bestFit="1" customWidth="1"/>
    <col min="19" max="20" width="11.57421875" style="3" bestFit="1" customWidth="1"/>
    <col min="21" max="21" width="15.28125" style="3" hidden="1" customWidth="1"/>
    <col min="22" max="22" width="15.28125" style="3" bestFit="1" customWidth="1"/>
    <col min="23" max="23" width="16.140625" style="3" hidden="1" customWidth="1"/>
    <col min="24" max="24" width="16.140625" style="3" bestFit="1" customWidth="1"/>
    <col min="25" max="25" width="17.00390625" style="3" hidden="1" customWidth="1"/>
    <col min="26" max="26" width="17.57421875" style="3" bestFit="1" customWidth="1"/>
    <col min="27" max="27" width="17.421875" style="3" bestFit="1" customWidth="1"/>
    <col min="28" max="28" width="17.00390625" style="3" hidden="1" customWidth="1"/>
    <col min="29" max="29" width="17.00390625" style="3" bestFit="1" customWidth="1"/>
    <col min="30" max="30" width="5.28125" style="2" bestFit="1" customWidth="1"/>
    <col min="31" max="31" width="10.28125" style="3" customWidth="1"/>
    <col min="32" max="32" width="104.8515625" style="3" customWidth="1"/>
    <col min="33" max="16384" width="9.140625" style="3" customWidth="1"/>
  </cols>
  <sheetData>
    <row r="1" spans="1:32" s="7" customFormat="1" ht="41.25" customHeight="1">
      <c r="A1" s="6" t="s">
        <v>247</v>
      </c>
      <c r="B1" s="6" t="s">
        <v>365</v>
      </c>
      <c r="C1" s="6" t="s">
        <v>315</v>
      </c>
      <c r="D1" s="6" t="s">
        <v>366</v>
      </c>
      <c r="E1" s="8" t="s">
        <v>367</v>
      </c>
      <c r="F1" s="6" t="s">
        <v>405</v>
      </c>
      <c r="G1" s="6" t="s">
        <v>368</v>
      </c>
      <c r="H1" s="6" t="s">
        <v>406</v>
      </c>
      <c r="I1" s="6" t="s">
        <v>407</v>
      </c>
      <c r="J1" s="6" t="s">
        <v>369</v>
      </c>
      <c r="K1" s="8" t="s">
        <v>375</v>
      </c>
      <c r="L1" s="8" t="s">
        <v>370</v>
      </c>
      <c r="M1" s="8" t="s">
        <v>250</v>
      </c>
      <c r="N1" s="8" t="s">
        <v>262</v>
      </c>
      <c r="O1" s="8" t="s">
        <v>257</v>
      </c>
      <c r="P1" s="8" t="s">
        <v>372</v>
      </c>
      <c r="Q1" s="8" t="s">
        <v>372</v>
      </c>
      <c r="R1" s="8" t="s">
        <v>371</v>
      </c>
      <c r="S1" s="6" t="s">
        <v>373</v>
      </c>
      <c r="T1" s="6" t="s">
        <v>374</v>
      </c>
      <c r="U1" s="6"/>
      <c r="V1" s="8" t="s">
        <v>409</v>
      </c>
      <c r="W1" s="8"/>
      <c r="X1" s="8" t="s">
        <v>410</v>
      </c>
      <c r="Y1" s="6"/>
      <c r="Z1" s="6" t="s">
        <v>248</v>
      </c>
      <c r="AA1" s="8" t="s">
        <v>411</v>
      </c>
      <c r="AB1" s="6"/>
      <c r="AC1" s="6" t="s">
        <v>404</v>
      </c>
      <c r="AD1" s="8" t="s">
        <v>376</v>
      </c>
      <c r="AE1" s="6" t="s">
        <v>408</v>
      </c>
      <c r="AF1" s="6" t="s">
        <v>412</v>
      </c>
    </row>
    <row r="2" spans="1:32" ht="12.75">
      <c r="A2" s="4" t="s">
        <v>364</v>
      </c>
      <c r="B2" s="4">
        <v>1</v>
      </c>
      <c r="C2" s="4" t="s">
        <v>316</v>
      </c>
      <c r="D2" s="4" t="s">
        <v>249</v>
      </c>
      <c r="E2" s="1">
        <v>81</v>
      </c>
      <c r="F2" s="4" t="s">
        <v>263</v>
      </c>
      <c r="G2" s="4" t="s">
        <v>250</v>
      </c>
      <c r="H2" s="4" t="s">
        <v>5</v>
      </c>
      <c r="I2" s="4" t="s">
        <v>271</v>
      </c>
      <c r="J2" s="4" t="s">
        <v>261</v>
      </c>
      <c r="K2" s="1" t="s">
        <v>261</v>
      </c>
      <c r="L2" s="1" t="s">
        <v>261</v>
      </c>
      <c r="M2" s="4">
        <v>100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 t="s">
        <v>284</v>
      </c>
      <c r="T2" s="5" t="str">
        <f>HYPERLINK("/assets/documents/TissueScan/abstracts/"&amp;S2&amp;".rtf",S2)</f>
        <v>CI0000008148</v>
      </c>
      <c r="U2" s="4" t="s">
        <v>220</v>
      </c>
      <c r="V2" s="5" t="str">
        <f aca="true" t="shared" si="0" ref="V2:V49">HYPERLINK("/images/rapidscan/"&amp;U2&amp;".jpg",U2)</f>
        <v>CI0000008148.3.4X</v>
      </c>
      <c r="W2" s="4" t="s">
        <v>221</v>
      </c>
      <c r="X2" s="5" t="str">
        <f aca="true" t="shared" si="1" ref="X2:X49">HYPERLINK("/images/rapidscan/"&amp;W2&amp;".jpg",W2)</f>
        <v>CI0000008148.3.20X</v>
      </c>
      <c r="Y2" s="4" t="s">
        <v>222</v>
      </c>
      <c r="Z2" s="5" t="str">
        <f aca="true" t="shared" si="2" ref="Z2:Z49">HYPERLINK("/images/rapidscan/"&amp;Y2&amp;".jpg",Y2)</f>
        <v>CI0000008148.3.B398</v>
      </c>
      <c r="AA2" s="4">
        <v>1.42</v>
      </c>
      <c r="AB2" s="4" t="s">
        <v>223</v>
      </c>
      <c r="AC2" s="5" t="str">
        <f aca="true" t="shared" si="3" ref="AC2:AC49">HYPERLINK("/images/rapidscan/"&amp;AB2&amp;".jpg",AB2)</f>
        <v>CI0000008148.3.R198</v>
      </c>
      <c r="AD2" s="9">
        <v>3</v>
      </c>
      <c r="AE2" s="4" t="s">
        <v>224</v>
      </c>
      <c r="AF2" s="4" t="s">
        <v>388</v>
      </c>
    </row>
    <row r="3" spans="1:32" ht="12.75">
      <c r="A3" s="4" t="s">
        <v>364</v>
      </c>
      <c r="B3" s="4">
        <v>2</v>
      </c>
      <c r="C3" s="4" t="s">
        <v>317</v>
      </c>
      <c r="D3" s="4" t="s">
        <v>249</v>
      </c>
      <c r="E3" s="1">
        <v>73</v>
      </c>
      <c r="F3" s="4" t="s">
        <v>263</v>
      </c>
      <c r="G3" s="4" t="s">
        <v>250</v>
      </c>
      <c r="H3" s="4" t="s">
        <v>5</v>
      </c>
      <c r="I3" s="4" t="s">
        <v>271</v>
      </c>
      <c r="J3" s="4" t="s">
        <v>261</v>
      </c>
      <c r="K3" s="1" t="s">
        <v>261</v>
      </c>
      <c r="L3" s="1" t="s">
        <v>261</v>
      </c>
      <c r="M3" s="4">
        <v>100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 t="s">
        <v>27</v>
      </c>
      <c r="T3" s="5" t="str">
        <f>HYPERLINK("/assets/documents/TissueScan/abstracts/"&amp;S3&amp;".rtf",S3)</f>
        <v>CI0000008358</v>
      </c>
      <c r="U3" s="4" t="s">
        <v>225</v>
      </c>
      <c r="V3" s="5" t="str">
        <f t="shared" si="0"/>
        <v>CI0000008358.3.4X</v>
      </c>
      <c r="W3" s="4" t="s">
        <v>226</v>
      </c>
      <c r="X3" s="5" t="str">
        <f t="shared" si="1"/>
        <v>CI0000008358.3.20X</v>
      </c>
      <c r="Y3" s="4" t="s">
        <v>227</v>
      </c>
      <c r="Z3" s="5" t="str">
        <f t="shared" si="2"/>
        <v>CI0000008358.3.B502</v>
      </c>
      <c r="AA3" s="4">
        <v>1.57</v>
      </c>
      <c r="AB3" s="4" t="s">
        <v>228</v>
      </c>
      <c r="AC3" s="5" t="str">
        <f t="shared" si="3"/>
        <v>CI0000008358.3.R241</v>
      </c>
      <c r="AD3" s="9">
        <v>3</v>
      </c>
      <c r="AE3" s="4" t="s">
        <v>229</v>
      </c>
      <c r="AF3" s="4" t="s">
        <v>395</v>
      </c>
    </row>
    <row r="4" spans="1:32" ht="12.75">
      <c r="A4" s="4" t="s">
        <v>364</v>
      </c>
      <c r="B4" s="4">
        <v>3</v>
      </c>
      <c r="C4" s="4" t="s">
        <v>318</v>
      </c>
      <c r="D4" s="4" t="s">
        <v>249</v>
      </c>
      <c r="E4" s="1">
        <v>71</v>
      </c>
      <c r="F4" s="4" t="s">
        <v>263</v>
      </c>
      <c r="G4" s="4" t="s">
        <v>250</v>
      </c>
      <c r="H4" s="4" t="s">
        <v>5</v>
      </c>
      <c r="I4" s="4" t="s">
        <v>271</v>
      </c>
      <c r="J4" s="4" t="s">
        <v>261</v>
      </c>
      <c r="K4" s="1" t="s">
        <v>261</v>
      </c>
      <c r="L4" s="1" t="s">
        <v>261</v>
      </c>
      <c r="M4" s="4">
        <v>100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 t="s">
        <v>94</v>
      </c>
      <c r="T4" s="5" t="str">
        <f>HYPERLINK("/assets/documents/TissueScan/abstracts/"&amp;S4&amp;".rtf",S4)</f>
        <v>CU0000001046</v>
      </c>
      <c r="U4" s="4" t="s">
        <v>230</v>
      </c>
      <c r="V4" s="5" t="str">
        <f t="shared" si="0"/>
        <v>CU0000001046.4.4X</v>
      </c>
      <c r="W4" s="4" t="s">
        <v>231</v>
      </c>
      <c r="X4" s="5" t="str">
        <f t="shared" si="1"/>
        <v>CU0000001046.4.20X</v>
      </c>
      <c r="Y4" s="4" t="s">
        <v>232</v>
      </c>
      <c r="Z4" s="5" t="str">
        <f t="shared" si="2"/>
        <v>CU0000001046.4.B399</v>
      </c>
      <c r="AA4" s="4">
        <v>1.18</v>
      </c>
      <c r="AB4" s="4" t="s">
        <v>233</v>
      </c>
      <c r="AC4" s="5" t="str">
        <f t="shared" si="3"/>
        <v>CU0000001046.4.R198</v>
      </c>
      <c r="AD4" s="9">
        <v>4</v>
      </c>
      <c r="AE4" s="4" t="s">
        <v>234</v>
      </c>
      <c r="AF4" s="4" t="s">
        <v>387</v>
      </c>
    </row>
    <row r="5" spans="1:32" ht="12.75">
      <c r="A5" s="4" t="s">
        <v>364</v>
      </c>
      <c r="B5" s="4">
        <v>4</v>
      </c>
      <c r="C5" s="4" t="s">
        <v>319</v>
      </c>
      <c r="D5" s="4" t="s">
        <v>249</v>
      </c>
      <c r="E5" s="1">
        <v>86</v>
      </c>
      <c r="F5" s="4" t="s">
        <v>263</v>
      </c>
      <c r="G5" s="4" t="s">
        <v>250</v>
      </c>
      <c r="H5" s="4" t="s">
        <v>5</v>
      </c>
      <c r="I5" s="4" t="s">
        <v>271</v>
      </c>
      <c r="J5" s="4" t="s">
        <v>261</v>
      </c>
      <c r="K5" s="1" t="s">
        <v>261</v>
      </c>
      <c r="L5" s="1" t="s">
        <v>261</v>
      </c>
      <c r="M5" s="4">
        <v>100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 t="s">
        <v>100</v>
      </c>
      <c r="T5" s="5" t="str">
        <f>HYPERLINK("/assets/documents/TissueScan/abstracts/"&amp;S5&amp;".rtf",S5)</f>
        <v>CU0000001197</v>
      </c>
      <c r="U5" s="4" t="s">
        <v>235</v>
      </c>
      <c r="V5" s="5" t="str">
        <f t="shared" si="0"/>
        <v>CU0000001197.3.4X</v>
      </c>
      <c r="W5" s="4" t="s">
        <v>236</v>
      </c>
      <c r="X5" s="5" t="str">
        <f t="shared" si="1"/>
        <v>CU0000001197.3.20X</v>
      </c>
      <c r="Y5" s="4" t="s">
        <v>237</v>
      </c>
      <c r="Z5" s="5" t="str">
        <f t="shared" si="2"/>
        <v>CU0000001197.3.B153</v>
      </c>
      <c r="AA5" s="4">
        <v>1.24</v>
      </c>
      <c r="AB5" s="4" t="s">
        <v>238</v>
      </c>
      <c r="AC5" s="5" t="str">
        <f t="shared" si="3"/>
        <v>CU0000001197.3.R90</v>
      </c>
      <c r="AD5" s="9">
        <v>3</v>
      </c>
      <c r="AE5" s="4" t="s">
        <v>239</v>
      </c>
      <c r="AF5" s="4" t="s">
        <v>381</v>
      </c>
    </row>
    <row r="6" spans="1:32" ht="12.75">
      <c r="A6" s="4" t="s">
        <v>364</v>
      </c>
      <c r="B6" s="4">
        <v>5</v>
      </c>
      <c r="C6" s="4" t="s">
        <v>320</v>
      </c>
      <c r="D6" s="4" t="s">
        <v>249</v>
      </c>
      <c r="E6" s="1">
        <v>52</v>
      </c>
      <c r="F6" s="4" t="s">
        <v>263</v>
      </c>
      <c r="G6" s="4" t="s">
        <v>250</v>
      </c>
      <c r="H6" s="4" t="s">
        <v>5</v>
      </c>
      <c r="I6" s="4" t="s">
        <v>240</v>
      </c>
      <c r="J6" s="4" t="s">
        <v>261</v>
      </c>
      <c r="K6" s="1" t="s">
        <v>261</v>
      </c>
      <c r="L6" s="1" t="s">
        <v>261</v>
      </c>
      <c r="M6" s="4">
        <v>100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 t="s">
        <v>241</v>
      </c>
      <c r="T6" s="5" t="str">
        <f>HYPERLINK("/assets/documents/TissueScan/abstracts/"&amp;S6&amp;".rtf",S6)</f>
        <v>CU0000006243</v>
      </c>
      <c r="U6" s="4" t="s">
        <v>242</v>
      </c>
      <c r="V6" s="5" t="str">
        <f t="shared" si="0"/>
        <v>CU0000006243.1.4X</v>
      </c>
      <c r="W6" s="4" t="s">
        <v>243</v>
      </c>
      <c r="X6" s="5" t="str">
        <f t="shared" si="1"/>
        <v>CU0000006243.1.20X</v>
      </c>
      <c r="Y6" s="4" t="s">
        <v>244</v>
      </c>
      <c r="Z6" s="5" t="str">
        <f t="shared" si="2"/>
        <v>CU0000006243.1.B352</v>
      </c>
      <c r="AA6" s="4">
        <v>1.03</v>
      </c>
      <c r="AB6" s="4" t="s">
        <v>245</v>
      </c>
      <c r="AC6" s="5" t="str">
        <f t="shared" si="3"/>
        <v>CU0000006243.1.R179</v>
      </c>
      <c r="AD6" s="9">
        <v>1</v>
      </c>
      <c r="AE6" s="4" t="s">
        <v>246</v>
      </c>
      <c r="AF6" s="4" t="s">
        <v>384</v>
      </c>
    </row>
    <row r="7" spans="1:32" ht="12.75">
      <c r="A7" s="4" t="s">
        <v>364</v>
      </c>
      <c r="B7" s="4">
        <v>6</v>
      </c>
      <c r="C7" s="4" t="s">
        <v>321</v>
      </c>
      <c r="D7" s="4" t="s">
        <v>255</v>
      </c>
      <c r="E7" s="1">
        <v>33</v>
      </c>
      <c r="F7" s="4" t="s">
        <v>263</v>
      </c>
      <c r="G7" s="4" t="s">
        <v>250</v>
      </c>
      <c r="H7" s="4" t="s">
        <v>5</v>
      </c>
      <c r="I7" s="4" t="s">
        <v>264</v>
      </c>
      <c r="J7" s="4" t="s">
        <v>261</v>
      </c>
      <c r="K7" s="1" t="s">
        <v>261</v>
      </c>
      <c r="L7" s="1" t="s">
        <v>261</v>
      </c>
      <c r="M7" s="4">
        <v>100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 t="s">
        <v>265</v>
      </c>
      <c r="T7" s="5" t="str">
        <f>HYPERLINK("/assets/documents/TissueScan/abstracts/"&amp;S7&amp;".rtf",S7)</f>
        <v>CU0000006813</v>
      </c>
      <c r="U7" s="4" t="s">
        <v>266</v>
      </c>
      <c r="V7" s="5" t="str">
        <f t="shared" si="0"/>
        <v>CU0000006813.1.4X</v>
      </c>
      <c r="W7" s="4" t="s">
        <v>267</v>
      </c>
      <c r="X7" s="5" t="str">
        <f t="shared" si="1"/>
        <v>CU0000006813.1.20X</v>
      </c>
      <c r="Y7" s="4" t="s">
        <v>268</v>
      </c>
      <c r="Z7" s="5" t="str">
        <f t="shared" si="2"/>
        <v>CU0000006813.1.B552</v>
      </c>
      <c r="AA7" s="4">
        <v>1.43</v>
      </c>
      <c r="AB7" s="4" t="s">
        <v>269</v>
      </c>
      <c r="AC7" s="5" t="str">
        <f t="shared" si="3"/>
        <v>CU0000006813.1.R266</v>
      </c>
      <c r="AD7" s="9">
        <v>1</v>
      </c>
      <c r="AE7" s="4" t="s">
        <v>270</v>
      </c>
      <c r="AF7" s="4" t="s">
        <v>396</v>
      </c>
    </row>
    <row r="8" spans="1:32" ht="12.75">
      <c r="A8" s="4" t="s">
        <v>364</v>
      </c>
      <c r="B8" s="4">
        <v>7</v>
      </c>
      <c r="C8" s="4" t="s">
        <v>322</v>
      </c>
      <c r="D8" s="4" t="s">
        <v>249</v>
      </c>
      <c r="E8" s="1">
        <v>66</v>
      </c>
      <c r="F8" s="4" t="s">
        <v>263</v>
      </c>
      <c r="G8" s="4" t="s">
        <v>250</v>
      </c>
      <c r="H8" s="4" t="s">
        <v>5</v>
      </c>
      <c r="I8" s="4" t="s">
        <v>271</v>
      </c>
      <c r="J8" s="4" t="s">
        <v>261</v>
      </c>
      <c r="K8" s="1" t="s">
        <v>261</v>
      </c>
      <c r="L8" s="1" t="s">
        <v>261</v>
      </c>
      <c r="M8" s="4">
        <v>100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 t="s">
        <v>272</v>
      </c>
      <c r="T8" s="5" t="str">
        <f>HYPERLINK("/assets/documents/TissueScan/abstracts/"&amp;S8&amp;".rtf",S8)</f>
        <v>CU0000012132</v>
      </c>
      <c r="U8" s="4" t="s">
        <v>273</v>
      </c>
      <c r="V8" s="5" t="str">
        <f t="shared" si="0"/>
        <v>CU0000012132.1.4X</v>
      </c>
      <c r="W8" s="4" t="s">
        <v>274</v>
      </c>
      <c r="X8" s="5" t="str">
        <f t="shared" si="1"/>
        <v>CU0000012132.1.20X</v>
      </c>
      <c r="Y8" s="4" t="s">
        <v>275</v>
      </c>
      <c r="Z8" s="5" t="str">
        <f t="shared" si="2"/>
        <v>CU0000012132.1.B475</v>
      </c>
      <c r="AA8" s="4">
        <v>1.29</v>
      </c>
      <c r="AB8" s="4" t="s">
        <v>276</v>
      </c>
      <c r="AC8" s="5" t="str">
        <f t="shared" si="3"/>
        <v>CU0000012132.1.R225</v>
      </c>
      <c r="AD8" s="1">
        <v>1</v>
      </c>
      <c r="AE8" s="4" t="s">
        <v>277</v>
      </c>
      <c r="AF8" s="4" t="s">
        <v>393</v>
      </c>
    </row>
    <row r="9" spans="1:32" ht="12.75">
      <c r="A9" s="4" t="s">
        <v>364</v>
      </c>
      <c r="B9" s="4">
        <v>8</v>
      </c>
      <c r="C9" s="4" t="s">
        <v>323</v>
      </c>
      <c r="D9" s="4" t="s">
        <v>249</v>
      </c>
      <c r="E9" s="1">
        <v>68</v>
      </c>
      <c r="F9" s="4" t="s">
        <v>263</v>
      </c>
      <c r="G9" s="4" t="s">
        <v>250</v>
      </c>
      <c r="H9" s="4" t="s">
        <v>5</v>
      </c>
      <c r="I9" s="4" t="s">
        <v>271</v>
      </c>
      <c r="J9" s="4" t="s">
        <v>261</v>
      </c>
      <c r="K9" s="1" t="s">
        <v>261</v>
      </c>
      <c r="L9" s="1" t="s">
        <v>261</v>
      </c>
      <c r="M9" s="4">
        <v>100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 t="s">
        <v>278</v>
      </c>
      <c r="T9" s="5" t="str">
        <f>HYPERLINK("/assets/documents/TissueScan/abstracts/"&amp;S9&amp;".rtf",S9)</f>
        <v>CU0000014634</v>
      </c>
      <c r="U9" s="4" t="s">
        <v>279</v>
      </c>
      <c r="V9" s="5" t="str">
        <f t="shared" si="0"/>
        <v>CU0000014634.2.4X</v>
      </c>
      <c r="W9" s="4" t="s">
        <v>280</v>
      </c>
      <c r="X9" s="5" t="str">
        <f t="shared" si="1"/>
        <v>CU0000014634.2.20X</v>
      </c>
      <c r="Y9" s="4" t="s">
        <v>281</v>
      </c>
      <c r="Z9" s="5" t="str">
        <f t="shared" si="2"/>
        <v>CU0000014634.2.B573</v>
      </c>
      <c r="AA9" s="4">
        <v>1.24</v>
      </c>
      <c r="AB9" s="4" t="s">
        <v>282</v>
      </c>
      <c r="AC9" s="5" t="str">
        <f t="shared" si="3"/>
        <v>CU0000014634.2.R273</v>
      </c>
      <c r="AD9" s="9">
        <v>2</v>
      </c>
      <c r="AE9" s="4" t="s">
        <v>283</v>
      </c>
      <c r="AF9" s="4" t="s">
        <v>393</v>
      </c>
    </row>
    <row r="10" spans="1:32" ht="12.75">
      <c r="A10" s="4" t="s">
        <v>364</v>
      </c>
      <c r="B10" s="4">
        <v>9</v>
      </c>
      <c r="C10" s="4" t="s">
        <v>324</v>
      </c>
      <c r="D10" s="4" t="s">
        <v>249</v>
      </c>
      <c r="E10" s="1">
        <v>81</v>
      </c>
      <c r="F10" s="4" t="s">
        <v>263</v>
      </c>
      <c r="G10" s="4" t="s">
        <v>257</v>
      </c>
      <c r="H10" s="4" t="s">
        <v>271</v>
      </c>
      <c r="I10" s="4" t="s">
        <v>271</v>
      </c>
      <c r="J10" s="4" t="s">
        <v>251</v>
      </c>
      <c r="K10" s="1" t="s">
        <v>6</v>
      </c>
      <c r="L10" s="1" t="s">
        <v>258</v>
      </c>
      <c r="M10" s="4">
        <v>0</v>
      </c>
      <c r="N10" s="4">
        <v>0</v>
      </c>
      <c r="O10" s="4">
        <v>90</v>
      </c>
      <c r="P10" s="4">
        <v>10</v>
      </c>
      <c r="Q10" s="4">
        <v>0</v>
      </c>
      <c r="R10" s="4">
        <v>0</v>
      </c>
      <c r="S10" s="4" t="s">
        <v>284</v>
      </c>
      <c r="T10" s="5" t="str">
        <f>HYPERLINK("/assets/documents/TissueScan/abstracts/"&amp;S10&amp;".rtf",S10)</f>
        <v>CI0000008148</v>
      </c>
      <c r="U10" s="4" t="s">
        <v>285</v>
      </c>
      <c r="V10" s="5" t="str">
        <f t="shared" si="0"/>
        <v>CI0000008148.2.4X</v>
      </c>
      <c r="W10" s="4" t="s">
        <v>286</v>
      </c>
      <c r="X10" s="5" t="str">
        <f t="shared" si="1"/>
        <v>CI0000008148.2.20X</v>
      </c>
      <c r="Y10" s="4" t="s">
        <v>287</v>
      </c>
      <c r="Z10" s="5" t="str">
        <f t="shared" si="2"/>
        <v>CI0000008148.2.B287</v>
      </c>
      <c r="AA10" s="4">
        <v>1.36</v>
      </c>
      <c r="AB10" s="4" t="s">
        <v>288</v>
      </c>
      <c r="AC10" s="5" t="str">
        <f t="shared" si="3"/>
        <v>CI0000008148.2.R158</v>
      </c>
      <c r="AD10" s="9">
        <v>2</v>
      </c>
      <c r="AE10" s="4" t="s">
        <v>289</v>
      </c>
      <c r="AF10" s="4" t="s">
        <v>378</v>
      </c>
    </row>
    <row r="11" spans="1:32" ht="12.75">
      <c r="A11" s="4" t="s">
        <v>364</v>
      </c>
      <c r="B11" s="4">
        <v>10</v>
      </c>
      <c r="C11" s="4" t="s">
        <v>325</v>
      </c>
      <c r="D11" s="4" t="s">
        <v>249</v>
      </c>
      <c r="E11" s="1">
        <v>79</v>
      </c>
      <c r="F11" s="4" t="s">
        <v>290</v>
      </c>
      <c r="G11" s="4" t="s">
        <v>257</v>
      </c>
      <c r="H11" s="4" t="s">
        <v>271</v>
      </c>
      <c r="I11" s="4" t="s">
        <v>271</v>
      </c>
      <c r="J11" s="4" t="s">
        <v>253</v>
      </c>
      <c r="K11" s="1" t="s">
        <v>6</v>
      </c>
      <c r="L11" s="1" t="s">
        <v>258</v>
      </c>
      <c r="M11" s="4">
        <v>0</v>
      </c>
      <c r="N11" s="4">
        <v>0</v>
      </c>
      <c r="O11" s="4">
        <v>80</v>
      </c>
      <c r="P11" s="4">
        <v>20</v>
      </c>
      <c r="Q11" s="4">
        <v>0</v>
      </c>
      <c r="R11" s="4">
        <v>0</v>
      </c>
      <c r="S11" s="4" t="s">
        <v>291</v>
      </c>
      <c r="T11" s="5" t="str">
        <f>HYPERLINK("/assets/documents/TissueScan/abstracts/"&amp;S11&amp;".rtf",S11)</f>
        <v>CI0000019288</v>
      </c>
      <c r="U11" s="4" t="s">
        <v>292</v>
      </c>
      <c r="V11" s="5" t="str">
        <f t="shared" si="0"/>
        <v>CI0000019288.1.4X</v>
      </c>
      <c r="W11" s="4" t="s">
        <v>293</v>
      </c>
      <c r="X11" s="5" t="str">
        <f t="shared" si="1"/>
        <v>CI0000019288.1.20X</v>
      </c>
      <c r="Y11" s="4" t="s">
        <v>294</v>
      </c>
      <c r="Z11" s="5" t="str">
        <f t="shared" si="2"/>
        <v>CI0000019288.1.B572</v>
      </c>
      <c r="AA11" s="4">
        <v>1.28</v>
      </c>
      <c r="AB11" s="4" t="s">
        <v>295</v>
      </c>
      <c r="AC11" s="5" t="str">
        <f t="shared" si="3"/>
        <v>CI0000019288.1.R273</v>
      </c>
      <c r="AD11" s="9">
        <v>1</v>
      </c>
      <c r="AE11" s="4" t="s">
        <v>296</v>
      </c>
      <c r="AF11" s="4" t="s">
        <v>399</v>
      </c>
    </row>
    <row r="12" spans="1:32" ht="12.75">
      <c r="A12" s="4" t="s">
        <v>364</v>
      </c>
      <c r="B12" s="4">
        <v>11</v>
      </c>
      <c r="C12" s="4" t="s">
        <v>326</v>
      </c>
      <c r="D12" s="4" t="s">
        <v>255</v>
      </c>
      <c r="E12" s="1">
        <v>61</v>
      </c>
      <c r="F12" s="4" t="s">
        <v>263</v>
      </c>
      <c r="G12" s="4" t="s">
        <v>257</v>
      </c>
      <c r="H12" s="4" t="s">
        <v>271</v>
      </c>
      <c r="I12" s="4" t="s">
        <v>271</v>
      </c>
      <c r="J12" s="4" t="s">
        <v>251</v>
      </c>
      <c r="K12" s="1" t="s">
        <v>6</v>
      </c>
      <c r="L12" s="1" t="s">
        <v>258</v>
      </c>
      <c r="M12" s="4">
        <v>0</v>
      </c>
      <c r="N12" s="4">
        <v>0</v>
      </c>
      <c r="O12" s="4">
        <v>70</v>
      </c>
      <c r="P12" s="4">
        <v>20</v>
      </c>
      <c r="Q12" s="4">
        <v>10</v>
      </c>
      <c r="R12" s="4">
        <v>0</v>
      </c>
      <c r="S12" s="4" t="s">
        <v>297</v>
      </c>
      <c r="T12" s="5" t="str">
        <f>HYPERLINK("/assets/documents/TissueScan/abstracts/"&amp;S12&amp;".rtf",S12)</f>
        <v>CI0000021880</v>
      </c>
      <c r="U12" s="4" t="s">
        <v>298</v>
      </c>
      <c r="V12" s="5" t="str">
        <f t="shared" si="0"/>
        <v>CI0000021880.1.4X</v>
      </c>
      <c r="W12" s="4" t="s">
        <v>299</v>
      </c>
      <c r="X12" s="5" t="str">
        <f t="shared" si="1"/>
        <v>CI0000021880.1.20X</v>
      </c>
      <c r="Y12" s="4" t="s">
        <v>300</v>
      </c>
      <c r="Z12" s="5" t="str">
        <f t="shared" si="2"/>
        <v>CI0000021880.1.B640</v>
      </c>
      <c r="AA12" s="4">
        <v>1.65</v>
      </c>
      <c r="AB12" s="4" t="s">
        <v>301</v>
      </c>
      <c r="AC12" s="5" t="str">
        <f t="shared" si="3"/>
        <v>CI0000021880.1.R338</v>
      </c>
      <c r="AD12" s="9">
        <v>1</v>
      </c>
      <c r="AE12" s="4" t="s">
        <v>302</v>
      </c>
      <c r="AF12" s="4" t="s">
        <v>378</v>
      </c>
    </row>
    <row r="13" spans="1:32" ht="12.75">
      <c r="A13" s="4" t="s">
        <v>364</v>
      </c>
      <c r="B13" s="4">
        <v>12</v>
      </c>
      <c r="C13" s="4" t="s">
        <v>327</v>
      </c>
      <c r="D13" s="4" t="s">
        <v>255</v>
      </c>
      <c r="E13" s="1">
        <v>58</v>
      </c>
      <c r="F13" s="4" t="s">
        <v>263</v>
      </c>
      <c r="G13" s="4" t="s">
        <v>257</v>
      </c>
      <c r="H13" s="4" t="s">
        <v>271</v>
      </c>
      <c r="I13" s="4" t="s">
        <v>271</v>
      </c>
      <c r="J13" s="4" t="s">
        <v>2</v>
      </c>
      <c r="K13" s="1" t="s">
        <v>6</v>
      </c>
      <c r="L13" s="1" t="s">
        <v>258</v>
      </c>
      <c r="M13" s="4">
        <v>0</v>
      </c>
      <c r="N13" s="4">
        <v>0</v>
      </c>
      <c r="O13" s="4">
        <v>85</v>
      </c>
      <c r="P13" s="4">
        <v>5</v>
      </c>
      <c r="Q13" s="4">
        <v>0</v>
      </c>
      <c r="R13" s="4">
        <v>10</v>
      </c>
      <c r="S13" s="4" t="s">
        <v>303</v>
      </c>
      <c r="T13" s="5" t="str">
        <f>HYPERLINK("/assets/documents/TissueScan/abstracts/"&amp;S13&amp;".rtf",S13)</f>
        <v>CU0000011777</v>
      </c>
      <c r="U13" s="4" t="s">
        <v>304</v>
      </c>
      <c r="V13" s="5" t="str">
        <f t="shared" si="0"/>
        <v>CU0000011777.2.4X</v>
      </c>
      <c r="W13" s="4" t="s">
        <v>305</v>
      </c>
      <c r="X13" s="5" t="str">
        <f t="shared" si="1"/>
        <v>CU0000011777.2.20X</v>
      </c>
      <c r="Y13" s="4" t="s">
        <v>306</v>
      </c>
      <c r="Z13" s="5" t="str">
        <f t="shared" si="2"/>
        <v>CU0000011777.2.B573</v>
      </c>
      <c r="AA13" s="4">
        <v>1.33</v>
      </c>
      <c r="AB13" s="4" t="s">
        <v>307</v>
      </c>
      <c r="AC13" s="5" t="str">
        <f t="shared" si="3"/>
        <v>CU0000011777.2.R273</v>
      </c>
      <c r="AD13" s="1">
        <v>2</v>
      </c>
      <c r="AE13" s="4" t="s">
        <v>308</v>
      </c>
      <c r="AF13" s="4" t="s">
        <v>401</v>
      </c>
    </row>
    <row r="14" spans="1:32" ht="12.75">
      <c r="A14" s="4" t="s">
        <v>364</v>
      </c>
      <c r="B14" s="4">
        <v>13</v>
      </c>
      <c r="C14" s="4" t="s">
        <v>328</v>
      </c>
      <c r="D14" s="4" t="s">
        <v>249</v>
      </c>
      <c r="E14" s="1">
        <v>66</v>
      </c>
      <c r="F14" s="4" t="s">
        <v>263</v>
      </c>
      <c r="G14" s="4" t="s">
        <v>257</v>
      </c>
      <c r="H14" s="4" t="s">
        <v>271</v>
      </c>
      <c r="I14" s="4" t="s">
        <v>271</v>
      </c>
      <c r="J14" s="4" t="s">
        <v>256</v>
      </c>
      <c r="K14" s="1" t="s">
        <v>259</v>
      </c>
      <c r="L14" s="1" t="s">
        <v>258</v>
      </c>
      <c r="M14" s="4">
        <v>0</v>
      </c>
      <c r="N14" s="4">
        <v>15</v>
      </c>
      <c r="O14" s="4">
        <v>70</v>
      </c>
      <c r="P14" s="4">
        <v>15</v>
      </c>
      <c r="Q14" s="4">
        <v>0</v>
      </c>
      <c r="R14" s="4">
        <v>0</v>
      </c>
      <c r="S14" s="4" t="s">
        <v>272</v>
      </c>
      <c r="T14" s="5" t="str">
        <f>HYPERLINK("/assets/documents/TissueScan/abstracts/"&amp;S14&amp;".rtf",S14)</f>
        <v>CU0000012132</v>
      </c>
      <c r="U14" s="4" t="s">
        <v>309</v>
      </c>
      <c r="V14" s="5" t="str">
        <f t="shared" si="0"/>
        <v>CU0000012132.2.4X</v>
      </c>
      <c r="W14" s="4" t="s">
        <v>310</v>
      </c>
      <c r="X14" s="5" t="str">
        <f t="shared" si="1"/>
        <v>CU0000012132.2.20X</v>
      </c>
      <c r="Y14" s="4" t="s">
        <v>311</v>
      </c>
      <c r="Z14" s="5" t="str">
        <f t="shared" si="2"/>
        <v>CU0000012132.2.B478</v>
      </c>
      <c r="AA14" s="4">
        <v>1.31</v>
      </c>
      <c r="AB14" s="4" t="s">
        <v>312</v>
      </c>
      <c r="AC14" s="5" t="str">
        <f t="shared" si="3"/>
        <v>CU0000012132.2.R225</v>
      </c>
      <c r="AD14" s="1">
        <v>2</v>
      </c>
      <c r="AE14" s="4" t="s">
        <v>313</v>
      </c>
      <c r="AF14" s="4" t="s">
        <v>394</v>
      </c>
    </row>
    <row r="15" spans="1:32" ht="12.75">
      <c r="A15" s="4" t="s">
        <v>364</v>
      </c>
      <c r="B15" s="4">
        <v>14</v>
      </c>
      <c r="C15" s="4" t="s">
        <v>329</v>
      </c>
      <c r="D15" s="4" t="s">
        <v>255</v>
      </c>
      <c r="E15" s="1">
        <v>62</v>
      </c>
      <c r="F15" s="4" t="s">
        <v>263</v>
      </c>
      <c r="G15" s="4" t="s">
        <v>257</v>
      </c>
      <c r="H15" s="4" t="s">
        <v>314</v>
      </c>
      <c r="I15" s="4" t="s">
        <v>314</v>
      </c>
      <c r="J15" s="4" t="s">
        <v>253</v>
      </c>
      <c r="K15" s="1" t="s">
        <v>6</v>
      </c>
      <c r="L15" s="1" t="s">
        <v>258</v>
      </c>
      <c r="M15" s="4">
        <v>10</v>
      </c>
      <c r="N15" s="4">
        <v>0</v>
      </c>
      <c r="O15" s="4">
        <v>75</v>
      </c>
      <c r="P15" s="4">
        <v>10</v>
      </c>
      <c r="Q15" s="4">
        <v>0</v>
      </c>
      <c r="R15" s="4">
        <v>5</v>
      </c>
      <c r="S15" s="4" t="s">
        <v>8</v>
      </c>
      <c r="T15" s="5" t="str">
        <f>HYPERLINK("/assets/documents/TissueScan/abstracts/"&amp;S15&amp;".rtf",S15)</f>
        <v>CI0000006932</v>
      </c>
      <c r="U15" s="4" t="s">
        <v>9</v>
      </c>
      <c r="V15" s="5" t="str">
        <f t="shared" si="0"/>
        <v>CI0000006932.3.4X</v>
      </c>
      <c r="W15" s="4" t="s">
        <v>10</v>
      </c>
      <c r="X15" s="5" t="str">
        <f t="shared" si="1"/>
        <v>CI0000006932.3.20X</v>
      </c>
      <c r="Y15" s="4" t="s">
        <v>11</v>
      </c>
      <c r="Z15" s="5" t="str">
        <f t="shared" si="2"/>
        <v>CI0000006932.3.B640</v>
      </c>
      <c r="AA15" s="4">
        <v>1.27</v>
      </c>
      <c r="AB15" s="4" t="s">
        <v>12</v>
      </c>
      <c r="AC15" s="5" t="str">
        <f t="shared" si="3"/>
        <v>CI0000006932.3.R338</v>
      </c>
      <c r="AD15" s="9">
        <v>3</v>
      </c>
      <c r="AE15" s="4" t="s">
        <v>13</v>
      </c>
      <c r="AF15" s="4" t="s">
        <v>402</v>
      </c>
    </row>
    <row r="16" spans="1:32" ht="12.75">
      <c r="A16" s="4" t="s">
        <v>364</v>
      </c>
      <c r="B16" s="4">
        <v>15</v>
      </c>
      <c r="C16" s="4" t="s">
        <v>330</v>
      </c>
      <c r="D16" s="4" t="s">
        <v>255</v>
      </c>
      <c r="E16" s="1">
        <v>78</v>
      </c>
      <c r="F16" s="4" t="s">
        <v>14</v>
      </c>
      <c r="G16" s="4" t="s">
        <v>257</v>
      </c>
      <c r="H16" s="4" t="s">
        <v>314</v>
      </c>
      <c r="I16" s="4" t="s">
        <v>314</v>
      </c>
      <c r="J16" s="4" t="s">
        <v>253</v>
      </c>
      <c r="K16" s="1" t="s">
        <v>259</v>
      </c>
      <c r="L16" s="1" t="s">
        <v>258</v>
      </c>
      <c r="M16" s="4">
        <v>0</v>
      </c>
      <c r="N16" s="4">
        <v>0</v>
      </c>
      <c r="O16" s="4">
        <v>70</v>
      </c>
      <c r="P16" s="4">
        <v>0</v>
      </c>
      <c r="Q16" s="4">
        <v>10</v>
      </c>
      <c r="R16" s="4">
        <v>20</v>
      </c>
      <c r="S16" s="4" t="s">
        <v>15</v>
      </c>
      <c r="T16" s="5" t="str">
        <f>HYPERLINK("/assets/documents/TissueScan/abstracts/"&amp;S16&amp;".rtf",S16)</f>
        <v>CI0000018940</v>
      </c>
      <c r="U16" s="4" t="s">
        <v>16</v>
      </c>
      <c r="V16" s="5" t="str">
        <f t="shared" si="0"/>
        <v>CI0000018940.1.4X</v>
      </c>
      <c r="W16" s="4" t="s">
        <v>17</v>
      </c>
      <c r="X16" s="5" t="str">
        <f t="shared" si="1"/>
        <v>CI0000018940.1.20X</v>
      </c>
      <c r="Y16" s="4" t="s">
        <v>18</v>
      </c>
      <c r="Z16" s="5" t="str">
        <f t="shared" si="2"/>
        <v>CI0000018940.1.B640</v>
      </c>
      <c r="AA16" s="4">
        <v>1.11</v>
      </c>
      <c r="AB16" s="4" t="s">
        <v>19</v>
      </c>
      <c r="AC16" s="5" t="str">
        <f t="shared" si="3"/>
        <v>CI0000018940.1.R338</v>
      </c>
      <c r="AD16" s="9">
        <v>1</v>
      </c>
      <c r="AE16" s="4" t="s">
        <v>20</v>
      </c>
      <c r="AF16" s="4" t="s">
        <v>378</v>
      </c>
    </row>
    <row r="17" spans="1:32" ht="12.75">
      <c r="A17" s="4" t="s">
        <v>364</v>
      </c>
      <c r="B17" s="4">
        <v>16</v>
      </c>
      <c r="C17" s="4" t="s">
        <v>331</v>
      </c>
      <c r="D17" s="4" t="s">
        <v>255</v>
      </c>
      <c r="E17" s="1">
        <v>63</v>
      </c>
      <c r="F17" s="4" t="s">
        <v>263</v>
      </c>
      <c r="G17" s="4" t="s">
        <v>257</v>
      </c>
      <c r="H17" s="4" t="s">
        <v>271</v>
      </c>
      <c r="I17" s="4" t="s">
        <v>271</v>
      </c>
      <c r="J17" s="4" t="s">
        <v>253</v>
      </c>
      <c r="K17" s="1" t="s">
        <v>7</v>
      </c>
      <c r="L17" s="1" t="s">
        <v>260</v>
      </c>
      <c r="M17" s="4">
        <v>0</v>
      </c>
      <c r="N17" s="4">
        <v>0</v>
      </c>
      <c r="O17" s="4">
        <v>55</v>
      </c>
      <c r="P17" s="4">
        <v>5</v>
      </c>
      <c r="Q17" s="4">
        <v>35</v>
      </c>
      <c r="R17" s="4">
        <v>5</v>
      </c>
      <c r="S17" s="4" t="s">
        <v>21</v>
      </c>
      <c r="T17" s="5" t="str">
        <f>HYPERLINK("/assets/documents/TissueScan/abstracts/"&amp;S17&amp;".rtf",S17)</f>
        <v>CI0000006849</v>
      </c>
      <c r="U17" s="4" t="s">
        <v>22</v>
      </c>
      <c r="V17" s="5" t="str">
        <f t="shared" si="0"/>
        <v>CI0000006849.4.4X</v>
      </c>
      <c r="W17" s="4" t="s">
        <v>23</v>
      </c>
      <c r="X17" s="5" t="str">
        <f t="shared" si="1"/>
        <v>CI0000006849.4.20X</v>
      </c>
      <c r="Y17" s="4" t="s">
        <v>24</v>
      </c>
      <c r="Z17" s="5" t="str">
        <f t="shared" si="2"/>
        <v>CI0000006849.4.B399</v>
      </c>
      <c r="AA17" s="4">
        <v>1.33</v>
      </c>
      <c r="AB17" s="4" t="s">
        <v>25</v>
      </c>
      <c r="AC17" s="5" t="str">
        <f t="shared" si="3"/>
        <v>CI0000006849.4.R198</v>
      </c>
      <c r="AD17" s="9">
        <v>4</v>
      </c>
      <c r="AE17" s="4" t="s">
        <v>26</v>
      </c>
      <c r="AF17" s="4" t="s">
        <v>390</v>
      </c>
    </row>
    <row r="18" spans="1:32" ht="12.75">
      <c r="A18" s="4" t="s">
        <v>364</v>
      </c>
      <c r="B18" s="4">
        <v>17</v>
      </c>
      <c r="C18" s="4" t="s">
        <v>332</v>
      </c>
      <c r="D18" s="4" t="s">
        <v>249</v>
      </c>
      <c r="E18" s="1">
        <v>73</v>
      </c>
      <c r="F18" s="4" t="s">
        <v>263</v>
      </c>
      <c r="G18" s="4" t="s">
        <v>257</v>
      </c>
      <c r="H18" s="4" t="s">
        <v>271</v>
      </c>
      <c r="I18" s="4" t="s">
        <v>271</v>
      </c>
      <c r="J18" s="4" t="s">
        <v>253</v>
      </c>
      <c r="K18" s="1" t="s">
        <v>252</v>
      </c>
      <c r="L18" s="1" t="s">
        <v>260</v>
      </c>
      <c r="M18" s="4">
        <v>0</v>
      </c>
      <c r="N18" s="4">
        <v>0</v>
      </c>
      <c r="O18" s="4">
        <v>98</v>
      </c>
      <c r="P18" s="4">
        <v>0</v>
      </c>
      <c r="Q18" s="4">
        <v>2</v>
      </c>
      <c r="R18" s="4">
        <v>0</v>
      </c>
      <c r="S18" s="4" t="s">
        <v>27</v>
      </c>
      <c r="T18" s="5" t="str">
        <f>HYPERLINK("/assets/documents/TissueScan/abstracts/"&amp;S18&amp;".rtf",S18)</f>
        <v>CI0000008358</v>
      </c>
      <c r="U18" s="4" t="s">
        <v>28</v>
      </c>
      <c r="V18" s="5" t="str">
        <f t="shared" si="0"/>
        <v>CI0000008358.2.4X</v>
      </c>
      <c r="W18" s="4" t="s">
        <v>29</v>
      </c>
      <c r="X18" s="5" t="str">
        <f t="shared" si="1"/>
        <v>CI0000008358.2.20X</v>
      </c>
      <c r="Y18" s="4" t="s">
        <v>30</v>
      </c>
      <c r="Z18" s="5" t="str">
        <f t="shared" si="2"/>
        <v>CI0000008358.2.B448</v>
      </c>
      <c r="AA18" s="4">
        <v>1.21</v>
      </c>
      <c r="AB18" s="4" t="s">
        <v>31</v>
      </c>
      <c r="AC18" s="5" t="str">
        <f t="shared" si="3"/>
        <v>CI0000008358.2.R215</v>
      </c>
      <c r="AD18" s="9">
        <v>2</v>
      </c>
      <c r="AE18" s="4" t="s">
        <v>32</v>
      </c>
      <c r="AF18" s="4" t="s">
        <v>392</v>
      </c>
    </row>
    <row r="19" spans="1:32" ht="12.75">
      <c r="A19" s="4" t="s">
        <v>364</v>
      </c>
      <c r="B19" s="4">
        <v>18</v>
      </c>
      <c r="C19" s="4" t="s">
        <v>333</v>
      </c>
      <c r="D19" s="4" t="s">
        <v>249</v>
      </c>
      <c r="E19" s="1">
        <v>68</v>
      </c>
      <c r="F19" s="4" t="s">
        <v>263</v>
      </c>
      <c r="G19" s="4" t="s">
        <v>257</v>
      </c>
      <c r="H19" s="4" t="s">
        <v>271</v>
      </c>
      <c r="I19" s="4" t="s">
        <v>271</v>
      </c>
      <c r="J19" s="4" t="s">
        <v>2</v>
      </c>
      <c r="K19" s="1" t="s">
        <v>7</v>
      </c>
      <c r="L19" s="1" t="s">
        <v>260</v>
      </c>
      <c r="M19" s="4">
        <v>0</v>
      </c>
      <c r="N19" s="4">
        <v>0</v>
      </c>
      <c r="O19" s="4">
        <v>98</v>
      </c>
      <c r="P19" s="4">
        <v>0</v>
      </c>
      <c r="Q19" s="4">
        <v>2</v>
      </c>
      <c r="R19" s="4">
        <v>0</v>
      </c>
      <c r="S19" s="4" t="s">
        <v>33</v>
      </c>
      <c r="T19" s="5" t="str">
        <f>HYPERLINK("/assets/documents/TissueScan/abstracts/"&amp;S19&amp;".rtf",S19)</f>
        <v>CI0000009200</v>
      </c>
      <c r="U19" s="4" t="s">
        <v>34</v>
      </c>
      <c r="V19" s="5" t="str">
        <f t="shared" si="0"/>
        <v>CI0000009200.2.4X</v>
      </c>
      <c r="W19" s="4" t="s">
        <v>35</v>
      </c>
      <c r="X19" s="5" t="str">
        <f t="shared" si="1"/>
        <v>CI0000009200.2.20X</v>
      </c>
      <c r="Y19" s="4" t="s">
        <v>36</v>
      </c>
      <c r="Z19" s="5" t="str">
        <f t="shared" si="2"/>
        <v>CI0000009200.2.B361</v>
      </c>
      <c r="AA19" s="4">
        <v>1.09</v>
      </c>
      <c r="AB19" s="4" t="s">
        <v>37</v>
      </c>
      <c r="AC19" s="5" t="str">
        <f t="shared" si="3"/>
        <v>CI0000009200.2.R182</v>
      </c>
      <c r="AD19" s="1">
        <v>2</v>
      </c>
      <c r="AE19" s="4" t="s">
        <v>38</v>
      </c>
      <c r="AF19" s="4"/>
    </row>
    <row r="20" spans="1:32" ht="12.75">
      <c r="A20" s="4" t="s">
        <v>364</v>
      </c>
      <c r="B20" s="4">
        <v>19</v>
      </c>
      <c r="C20" s="4" t="s">
        <v>334</v>
      </c>
      <c r="D20" s="4" t="s">
        <v>249</v>
      </c>
      <c r="E20" s="1">
        <v>60</v>
      </c>
      <c r="F20" s="4" t="s">
        <v>263</v>
      </c>
      <c r="G20" s="4" t="s">
        <v>257</v>
      </c>
      <c r="H20" s="4" t="s">
        <v>271</v>
      </c>
      <c r="I20" s="4" t="s">
        <v>271</v>
      </c>
      <c r="J20" s="4" t="s">
        <v>256</v>
      </c>
      <c r="K20" s="1" t="s">
        <v>7</v>
      </c>
      <c r="L20" s="1" t="s">
        <v>260</v>
      </c>
      <c r="M20" s="4">
        <v>0</v>
      </c>
      <c r="N20" s="4">
        <v>0</v>
      </c>
      <c r="O20" s="4">
        <v>60</v>
      </c>
      <c r="P20" s="4">
        <v>20</v>
      </c>
      <c r="Q20" s="4">
        <v>0</v>
      </c>
      <c r="R20" s="4">
        <v>20</v>
      </c>
      <c r="S20" s="4" t="s">
        <v>39</v>
      </c>
      <c r="T20" s="5" t="str">
        <f>HYPERLINK("/assets/documents/TissueScan/abstracts/"&amp;S20&amp;".rtf",S20)</f>
        <v>CI0000017595</v>
      </c>
      <c r="U20" s="4" t="s">
        <v>40</v>
      </c>
      <c r="V20" s="5" t="str">
        <f t="shared" si="0"/>
        <v>CI0000017595.1.4X</v>
      </c>
      <c r="W20" s="4" t="s">
        <v>41</v>
      </c>
      <c r="X20" s="5" t="str">
        <f t="shared" si="1"/>
        <v>CI0000017595.1.20X</v>
      </c>
      <c r="Y20" s="4" t="s">
        <v>42</v>
      </c>
      <c r="Z20" s="5" t="str">
        <f t="shared" si="2"/>
        <v>CI0000017595.1.B572</v>
      </c>
      <c r="AA20" s="4">
        <v>1.33</v>
      </c>
      <c r="AB20" s="4" t="s">
        <v>43</v>
      </c>
      <c r="AC20" s="5" t="str">
        <f t="shared" si="3"/>
        <v>CI0000017595.1.R273</v>
      </c>
      <c r="AD20" s="9">
        <v>1</v>
      </c>
      <c r="AE20" s="4" t="s">
        <v>44</v>
      </c>
      <c r="AF20" s="4" t="s">
        <v>378</v>
      </c>
    </row>
    <row r="21" spans="1:32" ht="12.75">
      <c r="A21" s="4" t="s">
        <v>364</v>
      </c>
      <c r="B21" s="4">
        <v>20</v>
      </c>
      <c r="C21" s="4" t="s">
        <v>335</v>
      </c>
      <c r="D21" s="4" t="s">
        <v>255</v>
      </c>
      <c r="E21" s="1">
        <v>62</v>
      </c>
      <c r="F21" s="4" t="s">
        <v>45</v>
      </c>
      <c r="G21" s="4" t="s">
        <v>257</v>
      </c>
      <c r="H21" s="4" t="s">
        <v>271</v>
      </c>
      <c r="I21" s="4" t="s">
        <v>271</v>
      </c>
      <c r="J21" s="4" t="s">
        <v>251</v>
      </c>
      <c r="K21" s="1" t="s">
        <v>252</v>
      </c>
      <c r="L21" s="1" t="s">
        <v>260</v>
      </c>
      <c r="M21" s="4">
        <v>0</v>
      </c>
      <c r="N21" s="4">
        <v>0</v>
      </c>
      <c r="O21" s="4">
        <v>70</v>
      </c>
      <c r="P21" s="4">
        <v>30</v>
      </c>
      <c r="Q21" s="4">
        <v>0</v>
      </c>
      <c r="R21" s="4">
        <v>0</v>
      </c>
      <c r="S21" s="4" t="s">
        <v>46</v>
      </c>
      <c r="T21" s="5" t="str">
        <f>HYPERLINK("/assets/documents/TissueScan/abstracts/"&amp;S21&amp;".rtf",S21)</f>
        <v>CI0000019939</v>
      </c>
      <c r="U21" s="4" t="s">
        <v>47</v>
      </c>
      <c r="V21" s="5" t="str">
        <f t="shared" si="0"/>
        <v>CI0000019939.1.4X</v>
      </c>
      <c r="W21" s="4" t="s">
        <v>48</v>
      </c>
      <c r="X21" s="5" t="str">
        <f t="shared" si="1"/>
        <v>CI0000019939.1.20X</v>
      </c>
      <c r="Y21" s="4" t="s">
        <v>49</v>
      </c>
      <c r="Z21" s="5" t="str">
        <f t="shared" si="2"/>
        <v>CI0000019939.1.B572</v>
      </c>
      <c r="AA21" s="4">
        <v>1.72</v>
      </c>
      <c r="AB21" s="4" t="s">
        <v>50</v>
      </c>
      <c r="AC21" s="5" t="str">
        <f t="shared" si="3"/>
        <v>CI0000019939.1.R273</v>
      </c>
      <c r="AD21" s="9">
        <v>1</v>
      </c>
      <c r="AE21" s="4" t="s">
        <v>51</v>
      </c>
      <c r="AF21" s="4" t="s">
        <v>378</v>
      </c>
    </row>
    <row r="22" spans="1:32" ht="12.75">
      <c r="A22" s="4" t="s">
        <v>364</v>
      </c>
      <c r="B22" s="4">
        <v>21</v>
      </c>
      <c r="C22" s="4" t="s">
        <v>336</v>
      </c>
      <c r="D22" s="4" t="s">
        <v>249</v>
      </c>
      <c r="E22" s="1">
        <v>60</v>
      </c>
      <c r="F22" s="4" t="s">
        <v>263</v>
      </c>
      <c r="G22" s="4" t="s">
        <v>257</v>
      </c>
      <c r="H22" s="4" t="s">
        <v>271</v>
      </c>
      <c r="I22" s="4" t="s">
        <v>271</v>
      </c>
      <c r="J22" s="4" t="s">
        <v>253</v>
      </c>
      <c r="K22" s="1" t="s">
        <v>7</v>
      </c>
      <c r="L22" s="1" t="s">
        <v>260</v>
      </c>
      <c r="M22" s="4">
        <v>0</v>
      </c>
      <c r="N22" s="4">
        <v>0</v>
      </c>
      <c r="O22" s="4">
        <v>50</v>
      </c>
      <c r="P22" s="4">
        <v>10</v>
      </c>
      <c r="Q22" s="4">
        <v>0</v>
      </c>
      <c r="R22" s="4">
        <v>40</v>
      </c>
      <c r="S22" s="4" t="s">
        <v>52</v>
      </c>
      <c r="T22" s="5" t="str">
        <f>HYPERLINK("/assets/documents/TissueScan/abstracts/"&amp;S22&amp;".rtf",S22)</f>
        <v>CU0000005407</v>
      </c>
      <c r="U22" s="4" t="s">
        <v>53</v>
      </c>
      <c r="V22" s="5" t="str">
        <f t="shared" si="0"/>
        <v>CU0000005407.1.4X</v>
      </c>
      <c r="W22" s="4" t="s">
        <v>54</v>
      </c>
      <c r="X22" s="5" t="str">
        <f t="shared" si="1"/>
        <v>CU0000005407.1.20X</v>
      </c>
      <c r="Y22" s="4" t="s">
        <v>55</v>
      </c>
      <c r="Z22" s="5" t="str">
        <f t="shared" si="2"/>
        <v>CU0000005407.1.B249</v>
      </c>
      <c r="AA22" s="4">
        <v>1.57</v>
      </c>
      <c r="AB22" s="4" t="s">
        <v>56</v>
      </c>
      <c r="AC22" s="5" t="str">
        <f t="shared" si="3"/>
        <v>CU0000005407.1.R137</v>
      </c>
      <c r="AD22" s="9">
        <v>1</v>
      </c>
      <c r="AE22" s="4" t="s">
        <v>57</v>
      </c>
      <c r="AF22" s="4" t="s">
        <v>378</v>
      </c>
    </row>
    <row r="23" spans="1:32" ht="12.75">
      <c r="A23" s="4" t="s">
        <v>364</v>
      </c>
      <c r="B23" s="4">
        <v>22</v>
      </c>
      <c r="C23" s="4" t="s">
        <v>337</v>
      </c>
      <c r="D23" s="4" t="s">
        <v>249</v>
      </c>
      <c r="E23" s="1">
        <v>77</v>
      </c>
      <c r="F23" s="4" t="s">
        <v>263</v>
      </c>
      <c r="G23" s="4" t="s">
        <v>257</v>
      </c>
      <c r="H23" s="4" t="s">
        <v>271</v>
      </c>
      <c r="I23" s="4" t="s">
        <v>271</v>
      </c>
      <c r="J23" s="4" t="s">
        <v>251</v>
      </c>
      <c r="K23" s="1" t="s">
        <v>7</v>
      </c>
      <c r="L23" s="1" t="s">
        <v>260</v>
      </c>
      <c r="M23" s="4">
        <v>0</v>
      </c>
      <c r="N23" s="4">
        <v>0</v>
      </c>
      <c r="O23" s="4">
        <v>90</v>
      </c>
      <c r="P23" s="4">
        <v>10</v>
      </c>
      <c r="Q23" s="4">
        <v>0</v>
      </c>
      <c r="R23" s="4">
        <v>0</v>
      </c>
      <c r="S23" s="4" t="s">
        <v>58</v>
      </c>
      <c r="T23" s="5" t="str">
        <f>HYPERLINK("/assets/documents/TissueScan/abstracts/"&amp;S23&amp;".rtf",S23)</f>
        <v>CU0000006675</v>
      </c>
      <c r="U23" s="4" t="s">
        <v>59</v>
      </c>
      <c r="V23" s="5" t="str">
        <f t="shared" si="0"/>
        <v>CU0000006675.1.4X</v>
      </c>
      <c r="W23" s="4" t="s">
        <v>60</v>
      </c>
      <c r="X23" s="5" t="str">
        <f t="shared" si="1"/>
        <v>CU0000006675.1.20X</v>
      </c>
      <c r="Y23" s="4" t="s">
        <v>61</v>
      </c>
      <c r="Z23" s="5" t="str">
        <f t="shared" si="2"/>
        <v>CU0000006675.1.B249</v>
      </c>
      <c r="AA23" s="4">
        <v>1.55</v>
      </c>
      <c r="AB23" s="4" t="s">
        <v>62</v>
      </c>
      <c r="AC23" s="5" t="str">
        <f t="shared" si="3"/>
        <v>CU0000006675.1.R137</v>
      </c>
      <c r="AD23" s="9">
        <v>1</v>
      </c>
      <c r="AE23" s="4" t="s">
        <v>63</v>
      </c>
      <c r="AF23" s="4" t="s">
        <v>378</v>
      </c>
    </row>
    <row r="24" spans="1:32" ht="12.75">
      <c r="A24" s="4" t="s">
        <v>364</v>
      </c>
      <c r="B24" s="4">
        <v>23</v>
      </c>
      <c r="C24" s="4" t="s">
        <v>338</v>
      </c>
      <c r="D24" s="4" t="s">
        <v>249</v>
      </c>
      <c r="E24" s="1">
        <v>63</v>
      </c>
      <c r="F24" s="4" t="s">
        <v>263</v>
      </c>
      <c r="G24" s="4" t="s">
        <v>257</v>
      </c>
      <c r="H24" s="4" t="s">
        <v>271</v>
      </c>
      <c r="I24" s="4" t="s">
        <v>271</v>
      </c>
      <c r="J24" s="4" t="s">
        <v>253</v>
      </c>
      <c r="K24" s="1" t="s">
        <v>7</v>
      </c>
      <c r="L24" s="1" t="s">
        <v>260</v>
      </c>
      <c r="M24" s="4">
        <v>0</v>
      </c>
      <c r="N24" s="4">
        <v>0</v>
      </c>
      <c r="O24" s="4">
        <v>90</v>
      </c>
      <c r="P24" s="4">
        <v>10</v>
      </c>
      <c r="Q24" s="4">
        <v>0</v>
      </c>
      <c r="R24" s="4">
        <v>0</v>
      </c>
      <c r="S24" s="4" t="s">
        <v>64</v>
      </c>
      <c r="T24" s="5" t="str">
        <f>HYPERLINK("/assets/documents/TissueScan/abstracts/"&amp;S24&amp;".rtf",S24)</f>
        <v>CU0000006841</v>
      </c>
      <c r="U24" s="4" t="s">
        <v>65</v>
      </c>
      <c r="V24" s="5" t="str">
        <f t="shared" si="0"/>
        <v>CU0000006841.2.4X</v>
      </c>
      <c r="W24" s="4" t="s">
        <v>66</v>
      </c>
      <c r="X24" s="5" t="str">
        <f t="shared" si="1"/>
        <v>CU0000006841.2.20X</v>
      </c>
      <c r="Y24" s="4" t="s">
        <v>67</v>
      </c>
      <c r="Z24" s="5" t="str">
        <f t="shared" si="2"/>
        <v>CU0000006841.2.B409</v>
      </c>
      <c r="AA24" s="4">
        <v>1.37</v>
      </c>
      <c r="AB24" s="4" t="s">
        <v>68</v>
      </c>
      <c r="AC24" s="5" t="str">
        <f t="shared" si="3"/>
        <v>CU0000006841.2.R203</v>
      </c>
      <c r="AD24" s="9">
        <v>2</v>
      </c>
      <c r="AE24" s="4" t="s">
        <v>69</v>
      </c>
      <c r="AF24" s="4"/>
    </row>
    <row r="25" spans="1:32" ht="12.75">
      <c r="A25" s="4" t="s">
        <v>364</v>
      </c>
      <c r="B25" s="4">
        <v>24</v>
      </c>
      <c r="C25" s="4" t="s">
        <v>339</v>
      </c>
      <c r="D25" s="4" t="s">
        <v>255</v>
      </c>
      <c r="E25" s="1">
        <v>39</v>
      </c>
      <c r="F25" s="4" t="s">
        <v>263</v>
      </c>
      <c r="G25" s="4" t="s">
        <v>257</v>
      </c>
      <c r="H25" s="4" t="s">
        <v>271</v>
      </c>
      <c r="I25" s="4" t="s">
        <v>271</v>
      </c>
      <c r="J25" s="4" t="s">
        <v>251</v>
      </c>
      <c r="K25" s="1" t="s">
        <v>4</v>
      </c>
      <c r="L25" s="1" t="s">
        <v>0</v>
      </c>
      <c r="M25" s="4">
        <v>0</v>
      </c>
      <c r="N25" s="4">
        <v>0</v>
      </c>
      <c r="O25" s="4">
        <v>85</v>
      </c>
      <c r="P25" s="4">
        <v>0</v>
      </c>
      <c r="Q25" s="4">
        <v>10</v>
      </c>
      <c r="R25" s="4">
        <v>5</v>
      </c>
      <c r="S25" s="4" t="s">
        <v>70</v>
      </c>
      <c r="T25" s="5" t="str">
        <f>HYPERLINK("/assets/documents/TissueScan/abstracts/"&amp;S25&amp;".rtf",S25)</f>
        <v>CI0000006284</v>
      </c>
      <c r="U25" s="4" t="s">
        <v>71</v>
      </c>
      <c r="V25" s="5" t="str">
        <f t="shared" si="0"/>
        <v>CI0000006284.4.4X</v>
      </c>
      <c r="W25" s="4" t="s">
        <v>72</v>
      </c>
      <c r="X25" s="5" t="str">
        <f t="shared" si="1"/>
        <v>CI0000006284.4.20X</v>
      </c>
      <c r="Y25" s="4" t="s">
        <v>73</v>
      </c>
      <c r="Z25" s="5" t="str">
        <f t="shared" si="2"/>
        <v>CI0000006284.4.B264</v>
      </c>
      <c r="AA25" s="4">
        <v>1.21</v>
      </c>
      <c r="AB25" s="4" t="s">
        <v>74</v>
      </c>
      <c r="AC25" s="5" t="str">
        <f t="shared" si="3"/>
        <v>CI0000006284.4.R143</v>
      </c>
      <c r="AD25" s="9">
        <v>4</v>
      </c>
      <c r="AE25" s="4" t="s">
        <v>75</v>
      </c>
      <c r="AF25" s="4" t="s">
        <v>378</v>
      </c>
    </row>
    <row r="26" spans="1:32" ht="12.75">
      <c r="A26" s="4" t="s">
        <v>364</v>
      </c>
      <c r="B26" s="4">
        <v>25</v>
      </c>
      <c r="C26" s="4" t="s">
        <v>340</v>
      </c>
      <c r="D26" s="4" t="s">
        <v>249</v>
      </c>
      <c r="E26" s="1">
        <v>43</v>
      </c>
      <c r="F26" s="4" t="s">
        <v>263</v>
      </c>
      <c r="G26" s="4" t="s">
        <v>257</v>
      </c>
      <c r="H26" s="4" t="s">
        <v>271</v>
      </c>
      <c r="I26" s="4" t="s">
        <v>271</v>
      </c>
      <c r="J26" s="4" t="s">
        <v>256</v>
      </c>
      <c r="K26" s="1" t="s">
        <v>254</v>
      </c>
      <c r="L26" s="1" t="s">
        <v>0</v>
      </c>
      <c r="M26" s="4">
        <v>0</v>
      </c>
      <c r="N26" s="4">
        <v>0</v>
      </c>
      <c r="O26" s="4">
        <v>35</v>
      </c>
      <c r="P26" s="4">
        <v>60</v>
      </c>
      <c r="Q26" s="4">
        <v>0</v>
      </c>
      <c r="R26" s="4">
        <v>5</v>
      </c>
      <c r="S26" s="4" t="s">
        <v>76</v>
      </c>
      <c r="T26" s="5" t="str">
        <f>HYPERLINK("/assets/documents/TissueScan/abstracts/"&amp;S26&amp;".rtf",S26)</f>
        <v>CI0000008275</v>
      </c>
      <c r="U26" s="4" t="s">
        <v>77</v>
      </c>
      <c r="V26" s="5" t="str">
        <f t="shared" si="0"/>
        <v>CI0000008275.1.4X</v>
      </c>
      <c r="W26" s="4" t="s">
        <v>78</v>
      </c>
      <c r="X26" s="5" t="str">
        <f t="shared" si="1"/>
        <v>CI0000008275.1.20X</v>
      </c>
      <c r="Y26" s="4" t="s">
        <v>79</v>
      </c>
      <c r="Z26" s="5" t="str">
        <f t="shared" si="2"/>
        <v>CI0000008275.1.B252</v>
      </c>
      <c r="AA26" s="4">
        <v>1.29</v>
      </c>
      <c r="AB26" s="4" t="s">
        <v>80</v>
      </c>
      <c r="AC26" s="5" t="str">
        <f t="shared" si="3"/>
        <v>CI0000008275.1.R138</v>
      </c>
      <c r="AD26" s="9">
        <v>1</v>
      </c>
      <c r="AE26" s="4" t="s">
        <v>81</v>
      </c>
      <c r="AF26" s="4" t="s">
        <v>378</v>
      </c>
    </row>
    <row r="27" spans="1:32" ht="12.75">
      <c r="A27" s="4" t="s">
        <v>364</v>
      </c>
      <c r="B27" s="4">
        <v>26</v>
      </c>
      <c r="C27" s="4" t="s">
        <v>341</v>
      </c>
      <c r="D27" s="4" t="s">
        <v>255</v>
      </c>
      <c r="E27" s="1">
        <v>79</v>
      </c>
      <c r="F27" s="4" t="s">
        <v>45</v>
      </c>
      <c r="G27" s="4" t="s">
        <v>257</v>
      </c>
      <c r="H27" s="4" t="s">
        <v>271</v>
      </c>
      <c r="I27" s="4" t="s">
        <v>271</v>
      </c>
      <c r="J27" s="4" t="s">
        <v>253</v>
      </c>
      <c r="K27" s="1" t="s">
        <v>4</v>
      </c>
      <c r="L27" s="1" t="s">
        <v>0</v>
      </c>
      <c r="M27" s="4">
        <v>0</v>
      </c>
      <c r="N27" s="4">
        <v>0</v>
      </c>
      <c r="O27" s="4">
        <v>80</v>
      </c>
      <c r="P27" s="4">
        <v>20</v>
      </c>
      <c r="Q27" s="4">
        <v>0</v>
      </c>
      <c r="R27" s="4">
        <v>0</v>
      </c>
      <c r="S27" s="4" t="s">
        <v>82</v>
      </c>
      <c r="T27" s="5" t="str">
        <f>HYPERLINK("/assets/documents/TissueScan/abstracts/"&amp;S27&amp;".rtf",S27)</f>
        <v>CI0000019267</v>
      </c>
      <c r="U27" s="4" t="s">
        <v>83</v>
      </c>
      <c r="V27" s="5" t="str">
        <f t="shared" si="0"/>
        <v>CI0000019267.2.4X</v>
      </c>
      <c r="W27" s="4" t="s">
        <v>84</v>
      </c>
      <c r="X27" s="5" t="str">
        <f t="shared" si="1"/>
        <v>CI0000019267.2.20X</v>
      </c>
      <c r="Y27" s="4" t="s">
        <v>85</v>
      </c>
      <c r="Z27" s="5" t="str">
        <f t="shared" si="2"/>
        <v>CI0000019267.2.B572</v>
      </c>
      <c r="AA27" s="4">
        <v>1.64</v>
      </c>
      <c r="AB27" s="4" t="s">
        <v>86</v>
      </c>
      <c r="AC27" s="5" t="str">
        <f t="shared" si="3"/>
        <v>CI0000019267.2.R273</v>
      </c>
      <c r="AD27" s="1">
        <v>2</v>
      </c>
      <c r="AE27" s="4" t="s">
        <v>87</v>
      </c>
      <c r="AF27" s="4"/>
    </row>
    <row r="28" spans="1:32" ht="12.75">
      <c r="A28" s="4" t="s">
        <v>364</v>
      </c>
      <c r="B28" s="4">
        <v>27</v>
      </c>
      <c r="C28" s="4" t="s">
        <v>342</v>
      </c>
      <c r="D28" s="4" t="s">
        <v>249</v>
      </c>
      <c r="E28" s="1">
        <v>56</v>
      </c>
      <c r="F28" s="4" t="s">
        <v>263</v>
      </c>
      <c r="G28" s="4" t="s">
        <v>257</v>
      </c>
      <c r="H28" s="4" t="s">
        <v>271</v>
      </c>
      <c r="I28" s="4" t="s">
        <v>271</v>
      </c>
      <c r="J28" s="4" t="s">
        <v>253</v>
      </c>
      <c r="K28" s="1" t="s">
        <v>4</v>
      </c>
      <c r="L28" s="1" t="s">
        <v>0</v>
      </c>
      <c r="M28" s="4">
        <v>0</v>
      </c>
      <c r="N28" s="4">
        <v>0</v>
      </c>
      <c r="O28" s="4">
        <v>97</v>
      </c>
      <c r="P28" s="4">
        <v>3</v>
      </c>
      <c r="Q28" s="4">
        <v>0</v>
      </c>
      <c r="R28" s="4">
        <v>0</v>
      </c>
      <c r="S28" s="4" t="s">
        <v>88</v>
      </c>
      <c r="T28" s="5" t="str">
        <f>HYPERLINK("/assets/documents/TissueScan/abstracts/"&amp;S28&amp;".rtf",S28)</f>
        <v>CU0000000996</v>
      </c>
      <c r="U28" s="4" t="s">
        <v>89</v>
      </c>
      <c r="V28" s="5" t="str">
        <f t="shared" si="0"/>
        <v>CU0000000996.3.4X</v>
      </c>
      <c r="W28" s="4" t="s">
        <v>90</v>
      </c>
      <c r="X28" s="5" t="str">
        <f t="shared" si="1"/>
        <v>CU0000000996.3.20X</v>
      </c>
      <c r="Y28" s="4" t="s">
        <v>91</v>
      </c>
      <c r="Z28" s="5" t="str">
        <f t="shared" si="2"/>
        <v>CU0000000996.3.B382</v>
      </c>
      <c r="AA28" s="4">
        <v>1.23</v>
      </c>
      <c r="AB28" s="4" t="s">
        <v>92</v>
      </c>
      <c r="AC28" s="5" t="str">
        <f t="shared" si="3"/>
        <v>CU0000000996.3.R193</v>
      </c>
      <c r="AD28" s="1">
        <v>3</v>
      </c>
      <c r="AE28" s="4" t="s">
        <v>93</v>
      </c>
      <c r="AF28" s="4" t="s">
        <v>386</v>
      </c>
    </row>
    <row r="29" spans="1:32" ht="12.75">
      <c r="A29" s="4" t="s">
        <v>364</v>
      </c>
      <c r="B29" s="4">
        <v>28</v>
      </c>
      <c r="C29" s="4" t="s">
        <v>343</v>
      </c>
      <c r="D29" s="4" t="s">
        <v>249</v>
      </c>
      <c r="E29" s="1">
        <v>71</v>
      </c>
      <c r="F29" s="4" t="s">
        <v>263</v>
      </c>
      <c r="G29" s="4" t="s">
        <v>257</v>
      </c>
      <c r="H29" s="4" t="s">
        <v>271</v>
      </c>
      <c r="I29" s="4" t="s">
        <v>271</v>
      </c>
      <c r="J29" s="4" t="s">
        <v>253</v>
      </c>
      <c r="K29" s="1" t="s">
        <v>4</v>
      </c>
      <c r="L29" s="1" t="s">
        <v>0</v>
      </c>
      <c r="M29" s="4">
        <v>0</v>
      </c>
      <c r="N29" s="4">
        <v>0</v>
      </c>
      <c r="O29" s="4">
        <v>95</v>
      </c>
      <c r="P29" s="4">
        <v>4</v>
      </c>
      <c r="Q29" s="4">
        <v>0</v>
      </c>
      <c r="R29" s="4">
        <v>1</v>
      </c>
      <c r="S29" s="4" t="s">
        <v>94</v>
      </c>
      <c r="T29" s="5" t="str">
        <f>HYPERLINK("/assets/documents/TissueScan/abstracts/"&amp;S29&amp;".rtf",S29)</f>
        <v>CU0000001046</v>
      </c>
      <c r="U29" s="4" t="s">
        <v>95</v>
      </c>
      <c r="V29" s="5" t="str">
        <f t="shared" si="0"/>
        <v>CU0000001046.1.4X</v>
      </c>
      <c r="W29" s="4" t="s">
        <v>96</v>
      </c>
      <c r="X29" s="5" t="str">
        <f t="shared" si="1"/>
        <v>CU0000001046.1.20X</v>
      </c>
      <c r="Y29" s="4" t="s">
        <v>97</v>
      </c>
      <c r="Z29" s="5" t="str">
        <f t="shared" si="2"/>
        <v>CU0000001046.1.B145</v>
      </c>
      <c r="AA29" s="4">
        <v>1.36</v>
      </c>
      <c r="AB29" s="4" t="s">
        <v>98</v>
      </c>
      <c r="AC29" s="5" t="str">
        <f t="shared" si="3"/>
        <v>CU0000001046.1.R82</v>
      </c>
      <c r="AD29" s="9">
        <v>1</v>
      </c>
      <c r="AE29" s="4" t="s">
        <v>99</v>
      </c>
      <c r="AF29" s="4"/>
    </row>
    <row r="30" spans="1:32" ht="12.75">
      <c r="A30" s="4" t="s">
        <v>364</v>
      </c>
      <c r="B30" s="4">
        <v>29</v>
      </c>
      <c r="C30" s="4" t="s">
        <v>344</v>
      </c>
      <c r="D30" s="4" t="s">
        <v>249</v>
      </c>
      <c r="E30" s="1">
        <v>86</v>
      </c>
      <c r="F30" s="4" t="s">
        <v>263</v>
      </c>
      <c r="G30" s="4" t="s">
        <v>257</v>
      </c>
      <c r="H30" s="4" t="s">
        <v>271</v>
      </c>
      <c r="I30" s="4" t="s">
        <v>271</v>
      </c>
      <c r="J30" s="4" t="s">
        <v>251</v>
      </c>
      <c r="K30" s="1" t="s">
        <v>4</v>
      </c>
      <c r="L30" s="1" t="s">
        <v>0</v>
      </c>
      <c r="M30" s="4">
        <v>0</v>
      </c>
      <c r="N30" s="4">
        <v>0</v>
      </c>
      <c r="O30" s="4">
        <v>95</v>
      </c>
      <c r="P30" s="4">
        <v>0</v>
      </c>
      <c r="Q30" s="4">
        <v>5</v>
      </c>
      <c r="R30" s="4">
        <v>0</v>
      </c>
      <c r="S30" s="4" t="s">
        <v>100</v>
      </c>
      <c r="T30" s="5" t="str">
        <f>HYPERLINK("/assets/documents/TissueScan/abstracts/"&amp;S30&amp;".rtf",S30)</f>
        <v>CU0000001197</v>
      </c>
      <c r="U30" s="4" t="s">
        <v>101</v>
      </c>
      <c r="V30" s="5" t="str">
        <f t="shared" si="0"/>
        <v>CU0000001197.1.4X</v>
      </c>
      <c r="W30" s="4" t="s">
        <v>102</v>
      </c>
      <c r="X30" s="5" t="str">
        <f t="shared" si="1"/>
        <v>CU0000001197.1.20X</v>
      </c>
      <c r="Y30" s="4" t="s">
        <v>103</v>
      </c>
      <c r="Z30" s="5" t="str">
        <f t="shared" si="2"/>
        <v>CU0000001197.1.B91</v>
      </c>
      <c r="AA30" s="4">
        <v>1.24</v>
      </c>
      <c r="AB30" s="4" t="s">
        <v>104</v>
      </c>
      <c r="AC30" s="5" t="str">
        <f t="shared" si="3"/>
        <v>CU0000001197.1.R55</v>
      </c>
      <c r="AD30" s="9">
        <v>1</v>
      </c>
      <c r="AE30" s="4" t="s">
        <v>105</v>
      </c>
      <c r="AF30" s="4" t="s">
        <v>378</v>
      </c>
    </row>
    <row r="31" spans="1:32" ht="12.75">
      <c r="A31" s="4" t="s">
        <v>364</v>
      </c>
      <c r="B31" s="4">
        <v>30</v>
      </c>
      <c r="C31" s="4" t="s">
        <v>345</v>
      </c>
      <c r="D31" s="4" t="s">
        <v>249</v>
      </c>
      <c r="E31" s="1">
        <v>26</v>
      </c>
      <c r="F31" s="4" t="s">
        <v>263</v>
      </c>
      <c r="G31" s="4" t="s">
        <v>257</v>
      </c>
      <c r="H31" s="4" t="s">
        <v>271</v>
      </c>
      <c r="I31" s="4" t="s">
        <v>271</v>
      </c>
      <c r="J31" s="4" t="s">
        <v>253</v>
      </c>
      <c r="K31" s="1" t="s">
        <v>4</v>
      </c>
      <c r="L31" s="1" t="s">
        <v>0</v>
      </c>
      <c r="M31" s="4">
        <v>0</v>
      </c>
      <c r="N31" s="4">
        <v>0</v>
      </c>
      <c r="O31" s="4">
        <v>80</v>
      </c>
      <c r="P31" s="4">
        <v>8</v>
      </c>
      <c r="Q31" s="4">
        <v>0</v>
      </c>
      <c r="R31" s="4">
        <v>12</v>
      </c>
      <c r="S31" s="4" t="s">
        <v>106</v>
      </c>
      <c r="T31" s="5" t="str">
        <f>HYPERLINK("/assets/documents/TissueScan/abstracts/"&amp;S31&amp;".rtf",S31)</f>
        <v>CU0000005719</v>
      </c>
      <c r="U31" s="4" t="s">
        <v>107</v>
      </c>
      <c r="V31" s="5" t="str">
        <f t="shared" si="0"/>
        <v>CU0000005719.6.4X</v>
      </c>
      <c r="W31" s="4" t="s">
        <v>108</v>
      </c>
      <c r="X31" s="5" t="str">
        <f t="shared" si="1"/>
        <v>CU0000005719.6.20X</v>
      </c>
      <c r="Y31" s="4" t="s">
        <v>109</v>
      </c>
      <c r="Z31" s="5" t="str">
        <f t="shared" si="2"/>
        <v>CU0000005719.6.B408</v>
      </c>
      <c r="AA31" s="4">
        <v>1.52</v>
      </c>
      <c r="AB31" s="4" t="s">
        <v>110</v>
      </c>
      <c r="AC31" s="5" t="str">
        <f t="shared" si="3"/>
        <v>CU0000005719.6.R202</v>
      </c>
      <c r="AD31" s="1">
        <v>6</v>
      </c>
      <c r="AE31" s="4" t="s">
        <v>111</v>
      </c>
      <c r="AF31" s="4"/>
    </row>
    <row r="32" spans="1:32" ht="12.75">
      <c r="A32" s="4" t="s">
        <v>364</v>
      </c>
      <c r="B32" s="4">
        <v>31</v>
      </c>
      <c r="C32" s="4" t="s">
        <v>346</v>
      </c>
      <c r="D32" s="4" t="s">
        <v>249</v>
      </c>
      <c r="E32" s="1">
        <v>68</v>
      </c>
      <c r="F32" s="4" t="s">
        <v>263</v>
      </c>
      <c r="G32" s="4" t="s">
        <v>257</v>
      </c>
      <c r="H32" s="4" t="s">
        <v>271</v>
      </c>
      <c r="I32" s="4" t="s">
        <v>271</v>
      </c>
      <c r="J32" s="4" t="s">
        <v>253</v>
      </c>
      <c r="K32" s="1" t="s">
        <v>4</v>
      </c>
      <c r="L32" s="1" t="s">
        <v>0</v>
      </c>
      <c r="M32" s="4">
        <v>5</v>
      </c>
      <c r="N32" s="4">
        <v>0</v>
      </c>
      <c r="O32" s="4">
        <v>85</v>
      </c>
      <c r="P32" s="4">
        <v>0</v>
      </c>
      <c r="Q32" s="4">
        <v>10</v>
      </c>
      <c r="R32" s="4">
        <v>0</v>
      </c>
      <c r="S32" s="4" t="s">
        <v>278</v>
      </c>
      <c r="T32" s="5" t="str">
        <f>HYPERLINK("/assets/documents/TissueScan/abstracts/"&amp;S32&amp;".rtf",S32)</f>
        <v>CU0000014634</v>
      </c>
      <c r="U32" s="4" t="s">
        <v>112</v>
      </c>
      <c r="V32" s="5" t="str">
        <f t="shared" si="0"/>
        <v>CU0000014634.1.4X</v>
      </c>
      <c r="W32" s="4" t="s">
        <v>113</v>
      </c>
      <c r="X32" s="5" t="str">
        <f t="shared" si="1"/>
        <v>CU0000014634.1.20X</v>
      </c>
      <c r="Y32" s="4" t="s">
        <v>114</v>
      </c>
      <c r="Z32" s="5" t="str">
        <f t="shared" si="2"/>
        <v>CU0000014634.1.B573</v>
      </c>
      <c r="AA32" s="4">
        <v>1.51</v>
      </c>
      <c r="AB32" s="4" t="s">
        <v>115</v>
      </c>
      <c r="AC32" s="5" t="str">
        <f t="shared" si="3"/>
        <v>CU0000014634.1.R273</v>
      </c>
      <c r="AD32" s="9">
        <v>1</v>
      </c>
      <c r="AE32" s="4" t="s">
        <v>116</v>
      </c>
      <c r="AF32" s="4"/>
    </row>
    <row r="33" spans="1:32" ht="12.75">
      <c r="A33" s="4" t="s">
        <v>364</v>
      </c>
      <c r="B33" s="4">
        <v>32</v>
      </c>
      <c r="C33" s="4" t="s">
        <v>347</v>
      </c>
      <c r="D33" s="4" t="s">
        <v>249</v>
      </c>
      <c r="E33" s="1">
        <v>21</v>
      </c>
      <c r="F33" s="4" t="s">
        <v>290</v>
      </c>
      <c r="G33" s="4" t="s">
        <v>257</v>
      </c>
      <c r="H33" s="4" t="s">
        <v>271</v>
      </c>
      <c r="I33" s="4" t="s">
        <v>271</v>
      </c>
      <c r="J33" s="4" t="s">
        <v>253</v>
      </c>
      <c r="K33" s="1" t="s">
        <v>123</v>
      </c>
      <c r="L33" s="1" t="s">
        <v>1</v>
      </c>
      <c r="M33" s="4">
        <v>0</v>
      </c>
      <c r="N33" s="4">
        <v>0</v>
      </c>
      <c r="O33" s="4">
        <v>70</v>
      </c>
      <c r="P33" s="4">
        <v>30</v>
      </c>
      <c r="Q33" s="4">
        <v>0</v>
      </c>
      <c r="R33" s="4">
        <v>0</v>
      </c>
      <c r="S33" s="4" t="s">
        <v>117</v>
      </c>
      <c r="T33" s="5" t="str">
        <f>HYPERLINK("/assets/documents/TissueScan/abstracts/"&amp;S33&amp;".rtf",S33)</f>
        <v>CI0000020838</v>
      </c>
      <c r="U33" s="4" t="s">
        <v>118</v>
      </c>
      <c r="V33" s="5" t="str">
        <f t="shared" si="0"/>
        <v>CI0000020838.1.4X</v>
      </c>
      <c r="W33" s="4" t="s">
        <v>119</v>
      </c>
      <c r="X33" s="5" t="str">
        <f t="shared" si="1"/>
        <v>CI0000020838.1.20X</v>
      </c>
      <c r="Y33" s="4" t="s">
        <v>120</v>
      </c>
      <c r="Z33" s="5" t="str">
        <f t="shared" si="2"/>
        <v>CI0000020838.1.B572</v>
      </c>
      <c r="AA33" s="4">
        <v>1.53</v>
      </c>
      <c r="AB33" s="4" t="s">
        <v>121</v>
      </c>
      <c r="AC33" s="5" t="str">
        <f t="shared" si="3"/>
        <v>CI0000020838.1.R273</v>
      </c>
      <c r="AD33" s="9">
        <v>1</v>
      </c>
      <c r="AE33" s="4" t="s">
        <v>122</v>
      </c>
      <c r="AF33" s="4" t="s">
        <v>378</v>
      </c>
    </row>
    <row r="34" spans="1:32" ht="12.75">
      <c r="A34" s="4" t="s">
        <v>364</v>
      </c>
      <c r="B34" s="4">
        <v>33</v>
      </c>
      <c r="C34" s="4" t="s">
        <v>348</v>
      </c>
      <c r="D34" s="4" t="s">
        <v>249</v>
      </c>
      <c r="E34" s="1">
        <v>70</v>
      </c>
      <c r="F34" s="4" t="s">
        <v>124</v>
      </c>
      <c r="G34" s="4" t="s">
        <v>257</v>
      </c>
      <c r="H34" s="4" t="s">
        <v>125</v>
      </c>
      <c r="I34" s="4" t="s">
        <v>125</v>
      </c>
      <c r="J34" s="4" t="s">
        <v>256</v>
      </c>
      <c r="K34" s="1" t="s">
        <v>3</v>
      </c>
      <c r="L34" s="1" t="s">
        <v>1</v>
      </c>
      <c r="M34" s="4">
        <v>0</v>
      </c>
      <c r="N34" s="4">
        <v>0</v>
      </c>
      <c r="O34" s="4">
        <v>50</v>
      </c>
      <c r="P34" s="4">
        <v>0</v>
      </c>
      <c r="Q34" s="4">
        <v>45</v>
      </c>
      <c r="R34" s="4">
        <v>5</v>
      </c>
      <c r="S34" s="4" t="s">
        <v>126</v>
      </c>
      <c r="T34" s="5" t="str">
        <f>HYPERLINK("/assets/documents/TissueScan/abstracts/"&amp;S34&amp;".rtf",S34)</f>
        <v>CI0000013002</v>
      </c>
      <c r="U34" s="4" t="s">
        <v>127</v>
      </c>
      <c r="V34" s="5" t="str">
        <f t="shared" si="0"/>
        <v>CI0000013002.1.4X</v>
      </c>
      <c r="W34" s="4" t="s">
        <v>128</v>
      </c>
      <c r="X34" s="5" t="str">
        <f t="shared" si="1"/>
        <v>CI0000013002.1.20X</v>
      </c>
      <c r="Y34" s="4" t="s">
        <v>129</v>
      </c>
      <c r="Z34" s="5" t="str">
        <f t="shared" si="2"/>
        <v>CI0000013002.1.B640</v>
      </c>
      <c r="AA34" s="4">
        <v>1.28</v>
      </c>
      <c r="AB34" s="4" t="s">
        <v>130</v>
      </c>
      <c r="AC34" s="5" t="str">
        <f t="shared" si="3"/>
        <v>CI0000013002.1.R338</v>
      </c>
      <c r="AD34" s="9">
        <v>1</v>
      </c>
      <c r="AE34" s="4" t="s">
        <v>131</v>
      </c>
      <c r="AF34" s="4" t="s">
        <v>403</v>
      </c>
    </row>
    <row r="35" spans="1:32" ht="12.75">
      <c r="A35" s="4" t="s">
        <v>364</v>
      </c>
      <c r="B35" s="4">
        <v>34</v>
      </c>
      <c r="C35" s="4" t="s">
        <v>349</v>
      </c>
      <c r="D35" s="4" t="s">
        <v>249</v>
      </c>
      <c r="E35" s="1">
        <v>66</v>
      </c>
      <c r="F35" s="4" t="s">
        <v>132</v>
      </c>
      <c r="G35" s="4" t="s">
        <v>257</v>
      </c>
      <c r="H35" s="4" t="s">
        <v>133</v>
      </c>
      <c r="I35" s="4" t="s">
        <v>133</v>
      </c>
      <c r="J35" s="4" t="s">
        <v>2</v>
      </c>
      <c r="K35" s="1" t="s">
        <v>3</v>
      </c>
      <c r="L35" s="1" t="s">
        <v>1</v>
      </c>
      <c r="M35" s="4">
        <v>20</v>
      </c>
      <c r="N35" s="4">
        <v>0</v>
      </c>
      <c r="O35" s="4">
        <v>60</v>
      </c>
      <c r="P35" s="4">
        <v>20</v>
      </c>
      <c r="Q35" s="4">
        <v>0</v>
      </c>
      <c r="R35" s="4">
        <v>0</v>
      </c>
      <c r="S35" s="4" t="s">
        <v>134</v>
      </c>
      <c r="T35" s="5" t="str">
        <f>HYPERLINK("/assets/documents/TissueScan/abstracts/"&amp;S35&amp;".rtf",S35)</f>
        <v>CI0000017592</v>
      </c>
      <c r="U35" s="4" t="s">
        <v>135</v>
      </c>
      <c r="V35" s="5" t="str">
        <f t="shared" si="0"/>
        <v>CI0000017592.1.4X</v>
      </c>
      <c r="W35" s="4" t="s">
        <v>136</v>
      </c>
      <c r="X35" s="5" t="str">
        <f t="shared" si="1"/>
        <v>CI0000017592.1.20X</v>
      </c>
      <c r="Y35" s="4" t="s">
        <v>137</v>
      </c>
      <c r="Z35" s="5" t="str">
        <f t="shared" si="2"/>
        <v>CI0000017592.1.B640</v>
      </c>
      <c r="AA35" s="4">
        <v>1.8</v>
      </c>
      <c r="AB35" s="4" t="s">
        <v>138</v>
      </c>
      <c r="AC35" s="5" t="str">
        <f t="shared" si="3"/>
        <v>CI0000017592.1.R338</v>
      </c>
      <c r="AD35" s="9">
        <v>1</v>
      </c>
      <c r="AE35" s="4" t="s">
        <v>139</v>
      </c>
      <c r="AF35" s="4" t="s">
        <v>378</v>
      </c>
    </row>
    <row r="36" spans="1:32" ht="12.75">
      <c r="A36" s="4" t="s">
        <v>364</v>
      </c>
      <c r="B36" s="4">
        <v>35</v>
      </c>
      <c r="C36" s="4" t="s">
        <v>350</v>
      </c>
      <c r="D36" s="4" t="s">
        <v>249</v>
      </c>
      <c r="E36" s="1">
        <v>71</v>
      </c>
      <c r="F36" s="4" t="s">
        <v>263</v>
      </c>
      <c r="G36" s="4" t="s">
        <v>262</v>
      </c>
      <c r="H36" s="4" t="s">
        <v>146</v>
      </c>
      <c r="I36" s="4" t="s">
        <v>271</v>
      </c>
      <c r="J36" s="4" t="s">
        <v>261</v>
      </c>
      <c r="K36" s="1" t="s">
        <v>261</v>
      </c>
      <c r="L36" s="1" t="s">
        <v>261</v>
      </c>
      <c r="M36" s="4">
        <v>0</v>
      </c>
      <c r="N36" s="4">
        <v>100</v>
      </c>
      <c r="O36" s="4">
        <v>0</v>
      </c>
      <c r="P36" s="4">
        <v>0</v>
      </c>
      <c r="Q36" s="4">
        <v>0</v>
      </c>
      <c r="R36" s="4">
        <v>0</v>
      </c>
      <c r="S36" s="4" t="s">
        <v>140</v>
      </c>
      <c r="T36" s="5" t="str">
        <f>HYPERLINK("/assets/documents/TissueScan/abstracts/"&amp;S36&amp;".rtf",S36)</f>
        <v>CI0000008194</v>
      </c>
      <c r="U36" s="4" t="s">
        <v>141</v>
      </c>
      <c r="V36" s="5" t="str">
        <f t="shared" si="0"/>
        <v>CI0000008194.1.4X</v>
      </c>
      <c r="W36" s="4" t="s">
        <v>142</v>
      </c>
      <c r="X36" s="5" t="str">
        <f t="shared" si="1"/>
        <v>CI0000008194.1.20X</v>
      </c>
      <c r="Y36" s="4" t="s">
        <v>143</v>
      </c>
      <c r="Z36" s="5" t="str">
        <f t="shared" si="2"/>
        <v>CI0000008194.1.B251</v>
      </c>
      <c r="AA36" s="4">
        <v>1.23</v>
      </c>
      <c r="AB36" s="4" t="s">
        <v>144</v>
      </c>
      <c r="AC36" s="5" t="str">
        <f t="shared" si="3"/>
        <v>CI0000008194.1.R138</v>
      </c>
      <c r="AD36" s="9">
        <v>1</v>
      </c>
      <c r="AE36" s="4" t="s">
        <v>145</v>
      </c>
      <c r="AF36" s="4" t="s">
        <v>382</v>
      </c>
    </row>
    <row r="37" spans="1:32" ht="12.75">
      <c r="A37" s="4" t="s">
        <v>364</v>
      </c>
      <c r="B37" s="4">
        <v>36</v>
      </c>
      <c r="C37" s="4" t="s">
        <v>351</v>
      </c>
      <c r="D37" s="4" t="s">
        <v>249</v>
      </c>
      <c r="E37" s="1">
        <v>43</v>
      </c>
      <c r="F37" s="4" t="s">
        <v>263</v>
      </c>
      <c r="G37" s="4" t="s">
        <v>262</v>
      </c>
      <c r="H37" s="4" t="s">
        <v>146</v>
      </c>
      <c r="I37" s="4" t="s">
        <v>271</v>
      </c>
      <c r="J37" s="4" t="s">
        <v>261</v>
      </c>
      <c r="K37" s="1" t="s">
        <v>261</v>
      </c>
      <c r="L37" s="1" t="s">
        <v>261</v>
      </c>
      <c r="M37" s="4">
        <v>0</v>
      </c>
      <c r="N37" s="4">
        <v>100</v>
      </c>
      <c r="O37" s="4">
        <v>0</v>
      </c>
      <c r="P37" s="4">
        <v>0</v>
      </c>
      <c r="Q37" s="4">
        <v>0</v>
      </c>
      <c r="R37" s="4">
        <v>0</v>
      </c>
      <c r="S37" s="4" t="s">
        <v>76</v>
      </c>
      <c r="T37" s="5" t="str">
        <f>HYPERLINK("/assets/documents/TissueScan/abstracts/"&amp;S37&amp;".rtf",S37)</f>
        <v>CI0000008275</v>
      </c>
      <c r="U37" s="4" t="s">
        <v>147</v>
      </c>
      <c r="V37" s="5" t="str">
        <f t="shared" si="0"/>
        <v>CI0000008275.2.4X</v>
      </c>
      <c r="W37" s="4" t="s">
        <v>148</v>
      </c>
      <c r="X37" s="5" t="str">
        <f t="shared" si="1"/>
        <v>CI0000008275.2.20X</v>
      </c>
      <c r="Y37" s="4" t="s">
        <v>149</v>
      </c>
      <c r="Z37" s="5" t="str">
        <f t="shared" si="2"/>
        <v>CI0000008275.2.B250</v>
      </c>
      <c r="AA37" s="4">
        <v>1.68</v>
      </c>
      <c r="AB37" s="4" t="s">
        <v>150</v>
      </c>
      <c r="AC37" s="5" t="str">
        <f t="shared" si="3"/>
        <v>CI0000008275.2.R138</v>
      </c>
      <c r="AD37" s="9">
        <v>2</v>
      </c>
      <c r="AE37" s="4" t="s">
        <v>151</v>
      </c>
      <c r="AF37" s="4" t="s">
        <v>383</v>
      </c>
    </row>
    <row r="38" spans="1:32" ht="12.75">
      <c r="A38" s="4" t="s">
        <v>364</v>
      </c>
      <c r="B38" s="4">
        <v>37</v>
      </c>
      <c r="C38" s="4" t="s">
        <v>352</v>
      </c>
      <c r="D38" s="4" t="s">
        <v>249</v>
      </c>
      <c r="E38" s="1">
        <v>60</v>
      </c>
      <c r="F38" s="4" t="s">
        <v>263</v>
      </c>
      <c r="G38" s="4" t="s">
        <v>262</v>
      </c>
      <c r="H38" s="4" t="s">
        <v>146</v>
      </c>
      <c r="I38" s="4" t="s">
        <v>271</v>
      </c>
      <c r="J38" s="4" t="s">
        <v>261</v>
      </c>
      <c r="K38" s="1" t="s">
        <v>261</v>
      </c>
      <c r="L38" s="1" t="s">
        <v>261</v>
      </c>
      <c r="M38" s="4">
        <v>0</v>
      </c>
      <c r="N38" s="4">
        <v>100</v>
      </c>
      <c r="O38" s="4">
        <v>0</v>
      </c>
      <c r="P38" s="4">
        <v>0</v>
      </c>
      <c r="Q38" s="4">
        <v>0</v>
      </c>
      <c r="R38" s="4">
        <v>0</v>
      </c>
      <c r="S38" s="4" t="s">
        <v>39</v>
      </c>
      <c r="T38" s="5" t="str">
        <f>HYPERLINK("/assets/documents/TissueScan/abstracts/"&amp;S38&amp;".rtf",S38)</f>
        <v>CI0000017595</v>
      </c>
      <c r="U38" s="4" t="s">
        <v>152</v>
      </c>
      <c r="V38" s="5" t="str">
        <f t="shared" si="0"/>
        <v>CI0000017595.2.4X</v>
      </c>
      <c r="W38" s="4" t="s">
        <v>153</v>
      </c>
      <c r="X38" s="5" t="str">
        <f t="shared" si="1"/>
        <v>CI0000017595.2.20X</v>
      </c>
      <c r="Y38" s="4" t="s">
        <v>154</v>
      </c>
      <c r="Z38" s="5" t="str">
        <f t="shared" si="2"/>
        <v>CI0000017595.2.B572</v>
      </c>
      <c r="AA38" s="4">
        <v>1.38</v>
      </c>
      <c r="AB38" s="4" t="s">
        <v>155</v>
      </c>
      <c r="AC38" s="5" t="str">
        <f t="shared" si="3"/>
        <v>CI0000017595.2.R273</v>
      </c>
      <c r="AD38" s="9">
        <v>2</v>
      </c>
      <c r="AE38" s="4" t="s">
        <v>156</v>
      </c>
      <c r="AF38" s="4" t="s">
        <v>397</v>
      </c>
    </row>
    <row r="39" spans="1:32" ht="12.75">
      <c r="A39" s="4" t="s">
        <v>364</v>
      </c>
      <c r="B39" s="4">
        <v>38</v>
      </c>
      <c r="C39" s="4" t="s">
        <v>353</v>
      </c>
      <c r="D39" s="4" t="s">
        <v>249</v>
      </c>
      <c r="E39" s="1">
        <v>50</v>
      </c>
      <c r="F39" s="4" t="s">
        <v>263</v>
      </c>
      <c r="G39" s="4" t="s">
        <v>262</v>
      </c>
      <c r="H39" s="4" t="s">
        <v>146</v>
      </c>
      <c r="I39" s="4" t="s">
        <v>271</v>
      </c>
      <c r="J39" s="4" t="s">
        <v>261</v>
      </c>
      <c r="K39" s="1" t="s">
        <v>261</v>
      </c>
      <c r="L39" s="1" t="s">
        <v>261</v>
      </c>
      <c r="M39" s="4">
        <v>0</v>
      </c>
      <c r="N39" s="4">
        <v>100</v>
      </c>
      <c r="O39" s="4">
        <v>0</v>
      </c>
      <c r="P39" s="4">
        <v>0</v>
      </c>
      <c r="Q39" s="4">
        <v>0</v>
      </c>
      <c r="R39" s="4">
        <v>0</v>
      </c>
      <c r="S39" s="4" t="s">
        <v>157</v>
      </c>
      <c r="T39" s="5" t="str">
        <f>HYPERLINK("/assets/documents/TissueScan/abstracts/"&amp;S39&amp;".rtf",S39)</f>
        <v>CU0000000002</v>
      </c>
      <c r="U39" s="4" t="s">
        <v>158</v>
      </c>
      <c r="V39" s="5" t="str">
        <f t="shared" si="0"/>
        <v>CU0000000002.1.4X</v>
      </c>
      <c r="W39" s="4" t="s">
        <v>159</v>
      </c>
      <c r="X39" s="5" t="str">
        <f t="shared" si="1"/>
        <v>CU0000000002.1.20X</v>
      </c>
      <c r="Y39" s="4" t="s">
        <v>160</v>
      </c>
      <c r="Z39" s="5" t="str">
        <f t="shared" si="2"/>
        <v>CU0000000002.1.B30</v>
      </c>
      <c r="AA39" s="4">
        <v>1.26</v>
      </c>
      <c r="AB39" s="4" t="s">
        <v>161</v>
      </c>
      <c r="AC39" s="5" t="str">
        <f t="shared" si="3"/>
        <v>CU0000000002.1.R23</v>
      </c>
      <c r="AD39" s="9">
        <v>1</v>
      </c>
      <c r="AE39" s="4" t="s">
        <v>162</v>
      </c>
      <c r="AF39" s="4" t="s">
        <v>377</v>
      </c>
    </row>
    <row r="40" spans="1:32" ht="12.75">
      <c r="A40" s="4" t="s">
        <v>364</v>
      </c>
      <c r="B40" s="4">
        <v>39</v>
      </c>
      <c r="C40" s="4" t="s">
        <v>354</v>
      </c>
      <c r="D40" s="4" t="s">
        <v>249</v>
      </c>
      <c r="E40" s="1">
        <v>77</v>
      </c>
      <c r="F40" s="4" t="s">
        <v>263</v>
      </c>
      <c r="G40" s="4" t="s">
        <v>262</v>
      </c>
      <c r="H40" s="4" t="s">
        <v>146</v>
      </c>
      <c r="I40" s="4" t="s">
        <v>271</v>
      </c>
      <c r="J40" s="4" t="s">
        <v>261</v>
      </c>
      <c r="K40" s="1" t="s">
        <v>261</v>
      </c>
      <c r="L40" s="1" t="s">
        <v>261</v>
      </c>
      <c r="M40" s="4">
        <v>0</v>
      </c>
      <c r="N40" s="4">
        <v>100</v>
      </c>
      <c r="O40" s="4">
        <v>0</v>
      </c>
      <c r="P40" s="4">
        <v>0</v>
      </c>
      <c r="Q40" s="4">
        <v>0</v>
      </c>
      <c r="R40" s="4">
        <v>0</v>
      </c>
      <c r="S40" s="4" t="s">
        <v>58</v>
      </c>
      <c r="T40" s="5" t="str">
        <f>HYPERLINK("/assets/documents/TissueScan/abstracts/"&amp;S40&amp;".rtf",S40)</f>
        <v>CU0000006675</v>
      </c>
      <c r="U40" s="4" t="s">
        <v>163</v>
      </c>
      <c r="V40" s="5" t="str">
        <f t="shared" si="0"/>
        <v>CU0000006675.2.4X</v>
      </c>
      <c r="W40" s="4" t="s">
        <v>164</v>
      </c>
      <c r="X40" s="5" t="str">
        <f t="shared" si="1"/>
        <v>CU0000006675.2.20X</v>
      </c>
      <c r="Y40" s="4" t="s">
        <v>165</v>
      </c>
      <c r="Z40" s="5" t="str">
        <f t="shared" si="2"/>
        <v>CU0000006675.2.B409</v>
      </c>
      <c r="AA40" s="4">
        <v>1.3</v>
      </c>
      <c r="AB40" s="4" t="s">
        <v>166</v>
      </c>
      <c r="AC40" s="5" t="str">
        <f t="shared" si="3"/>
        <v>CU0000006675.2.R202</v>
      </c>
      <c r="AD40" s="9">
        <v>2</v>
      </c>
      <c r="AE40" s="4" t="s">
        <v>167</v>
      </c>
      <c r="AF40" s="4" t="s">
        <v>391</v>
      </c>
    </row>
    <row r="41" spans="1:32" ht="12.75">
      <c r="A41" s="4" t="s">
        <v>364</v>
      </c>
      <c r="B41" s="4">
        <v>40</v>
      </c>
      <c r="C41" s="4" t="s">
        <v>355</v>
      </c>
      <c r="D41" s="4" t="s">
        <v>249</v>
      </c>
      <c r="E41" s="1">
        <v>73</v>
      </c>
      <c r="F41" s="4" t="s">
        <v>263</v>
      </c>
      <c r="G41" s="4" t="s">
        <v>262</v>
      </c>
      <c r="H41" s="4" t="s">
        <v>174</v>
      </c>
      <c r="I41" s="4" t="s">
        <v>271</v>
      </c>
      <c r="J41" s="4" t="s">
        <v>261</v>
      </c>
      <c r="K41" s="1" t="s">
        <v>261</v>
      </c>
      <c r="L41" s="1" t="s">
        <v>261</v>
      </c>
      <c r="M41" s="4">
        <v>10</v>
      </c>
      <c r="N41" s="4">
        <v>90</v>
      </c>
      <c r="O41" s="4">
        <v>0</v>
      </c>
      <c r="P41" s="4">
        <v>0</v>
      </c>
      <c r="Q41" s="4">
        <v>0</v>
      </c>
      <c r="R41" s="4">
        <v>0</v>
      </c>
      <c r="S41" s="4" t="s">
        <v>168</v>
      </c>
      <c r="T41" s="5" t="str">
        <f>HYPERLINK("/assets/documents/TissueScan/abstracts/"&amp;S41&amp;".rtf",S41)</f>
        <v>CI0000007246</v>
      </c>
      <c r="U41" s="4" t="s">
        <v>169</v>
      </c>
      <c r="V41" s="5" t="str">
        <f t="shared" si="0"/>
        <v>CI0000007246.2.4X</v>
      </c>
      <c r="W41" s="4" t="s">
        <v>170</v>
      </c>
      <c r="X41" s="5" t="str">
        <f t="shared" si="1"/>
        <v>CI0000007246.2.20X</v>
      </c>
      <c r="Y41" s="4" t="s">
        <v>171</v>
      </c>
      <c r="Z41" s="5" t="str">
        <f t="shared" si="2"/>
        <v>CI0000007246.2.B398</v>
      </c>
      <c r="AA41" s="4">
        <v>1.23</v>
      </c>
      <c r="AB41" s="4" t="s">
        <v>172</v>
      </c>
      <c r="AC41" s="5" t="str">
        <f t="shared" si="3"/>
        <v>CI0000007246.2.R198</v>
      </c>
      <c r="AD41" s="9">
        <v>2</v>
      </c>
      <c r="AE41" s="4" t="s">
        <v>173</v>
      </c>
      <c r="AF41" s="4" t="s">
        <v>389</v>
      </c>
    </row>
    <row r="42" spans="1:32" ht="12.75">
      <c r="A42" s="4" t="s">
        <v>364</v>
      </c>
      <c r="B42" s="4">
        <v>41</v>
      </c>
      <c r="C42" s="4" t="s">
        <v>356</v>
      </c>
      <c r="D42" s="4" t="s">
        <v>255</v>
      </c>
      <c r="E42" s="1">
        <v>32</v>
      </c>
      <c r="F42" s="4" t="s">
        <v>263</v>
      </c>
      <c r="G42" s="4" t="s">
        <v>262</v>
      </c>
      <c r="H42" s="4" t="s">
        <v>174</v>
      </c>
      <c r="I42" s="4" t="s">
        <v>264</v>
      </c>
      <c r="J42" s="4" t="s">
        <v>261</v>
      </c>
      <c r="K42" s="1" t="s">
        <v>261</v>
      </c>
      <c r="L42" s="1" t="s">
        <v>261</v>
      </c>
      <c r="M42" s="4">
        <v>0</v>
      </c>
      <c r="N42" s="4">
        <v>100</v>
      </c>
      <c r="O42" s="4">
        <v>0</v>
      </c>
      <c r="P42" s="4">
        <v>0</v>
      </c>
      <c r="Q42" s="4">
        <v>0</v>
      </c>
      <c r="R42" s="4">
        <v>0</v>
      </c>
      <c r="S42" s="4" t="s">
        <v>175</v>
      </c>
      <c r="T42" s="5" t="str">
        <f>HYPERLINK("/assets/documents/TissueScan/abstracts/"&amp;S42&amp;".rtf",S42)</f>
        <v>CI0000012255</v>
      </c>
      <c r="U42" s="4" t="s">
        <v>176</v>
      </c>
      <c r="V42" s="5" t="str">
        <f t="shared" si="0"/>
        <v>CI0000012255.1.4X</v>
      </c>
      <c r="W42" s="4" t="s">
        <v>177</v>
      </c>
      <c r="X42" s="5" t="str">
        <f t="shared" si="1"/>
        <v>CI0000012255.1.20X</v>
      </c>
      <c r="Y42" s="4" t="s">
        <v>178</v>
      </c>
      <c r="Z42" s="5" t="str">
        <f t="shared" si="2"/>
        <v>CI0000012255.1.B607</v>
      </c>
      <c r="AA42" s="4">
        <v>1.47</v>
      </c>
      <c r="AB42" s="4" t="s">
        <v>179</v>
      </c>
      <c r="AC42" s="5" t="str">
        <f t="shared" si="3"/>
        <v>CI0000012255.1.R304</v>
      </c>
      <c r="AD42" s="9">
        <v>1</v>
      </c>
      <c r="AE42" s="4" t="s">
        <v>180</v>
      </c>
      <c r="AF42" s="4" t="s">
        <v>397</v>
      </c>
    </row>
    <row r="43" spans="1:32" ht="12.75">
      <c r="A43" s="4" t="s">
        <v>364</v>
      </c>
      <c r="B43" s="4">
        <v>42</v>
      </c>
      <c r="C43" s="4" t="s">
        <v>357</v>
      </c>
      <c r="D43" s="4" t="s">
        <v>249</v>
      </c>
      <c r="E43" s="1">
        <v>79</v>
      </c>
      <c r="F43" s="4" t="s">
        <v>290</v>
      </c>
      <c r="G43" s="4" t="s">
        <v>262</v>
      </c>
      <c r="H43" s="4" t="s">
        <v>174</v>
      </c>
      <c r="I43" s="4" t="s">
        <v>271</v>
      </c>
      <c r="J43" s="4" t="s">
        <v>261</v>
      </c>
      <c r="K43" s="1" t="s">
        <v>261</v>
      </c>
      <c r="L43" s="1" t="s">
        <v>261</v>
      </c>
      <c r="M43" s="4">
        <v>0</v>
      </c>
      <c r="N43" s="4">
        <v>100</v>
      </c>
      <c r="O43" s="4">
        <v>0</v>
      </c>
      <c r="P43" s="4">
        <v>0</v>
      </c>
      <c r="Q43" s="4">
        <v>0</v>
      </c>
      <c r="R43" s="4">
        <v>0</v>
      </c>
      <c r="S43" s="4" t="s">
        <v>291</v>
      </c>
      <c r="T43" s="5" t="str">
        <f>HYPERLINK("/assets/documents/TissueScan/abstracts/"&amp;S43&amp;".rtf",S43)</f>
        <v>CI0000019288</v>
      </c>
      <c r="U43" s="4" t="s">
        <v>181</v>
      </c>
      <c r="V43" s="5" t="str">
        <f t="shared" si="0"/>
        <v>CI0000019288.2.4X</v>
      </c>
      <c r="W43" s="4" t="s">
        <v>182</v>
      </c>
      <c r="X43" s="5" t="str">
        <f t="shared" si="1"/>
        <v>CI0000019288.2.20X</v>
      </c>
      <c r="Y43" s="4" t="s">
        <v>183</v>
      </c>
      <c r="Z43" s="5" t="str">
        <f t="shared" si="2"/>
        <v>CI0000019288.2.B572</v>
      </c>
      <c r="AA43" s="4">
        <v>1.41</v>
      </c>
      <c r="AB43" s="4" t="s">
        <v>184</v>
      </c>
      <c r="AC43" s="5" t="str">
        <f t="shared" si="3"/>
        <v>CI0000019288.2.R273</v>
      </c>
      <c r="AD43" s="9">
        <v>2</v>
      </c>
      <c r="AE43" s="4" t="s">
        <v>185</v>
      </c>
      <c r="AF43" s="4" t="s">
        <v>397</v>
      </c>
    </row>
    <row r="44" spans="1:32" ht="12.75">
      <c r="A44" s="4" t="s">
        <v>364</v>
      </c>
      <c r="B44" s="4">
        <v>43</v>
      </c>
      <c r="C44" s="4" t="s">
        <v>358</v>
      </c>
      <c r="D44" s="4" t="s">
        <v>249</v>
      </c>
      <c r="E44" s="1">
        <v>56</v>
      </c>
      <c r="F44" s="4" t="s">
        <v>263</v>
      </c>
      <c r="G44" s="4" t="s">
        <v>262</v>
      </c>
      <c r="H44" s="4" t="s">
        <v>174</v>
      </c>
      <c r="I44" s="4" t="s">
        <v>271</v>
      </c>
      <c r="J44" s="4" t="s">
        <v>261</v>
      </c>
      <c r="K44" s="1" t="s">
        <v>261</v>
      </c>
      <c r="L44" s="1" t="s">
        <v>261</v>
      </c>
      <c r="M44" s="4">
        <v>0</v>
      </c>
      <c r="N44" s="4">
        <v>100</v>
      </c>
      <c r="O44" s="4">
        <v>0</v>
      </c>
      <c r="P44" s="4">
        <v>0</v>
      </c>
      <c r="Q44" s="4">
        <v>0</v>
      </c>
      <c r="R44" s="4">
        <v>0</v>
      </c>
      <c r="S44" s="4" t="s">
        <v>88</v>
      </c>
      <c r="T44" s="5" t="str">
        <f>HYPERLINK("/assets/documents/TissueScan/abstracts/"&amp;S44&amp;".rtf",S44)</f>
        <v>CU0000000996</v>
      </c>
      <c r="U44" s="4" t="s">
        <v>186</v>
      </c>
      <c r="V44" s="5" t="str">
        <f t="shared" si="0"/>
        <v>CU0000000996.1.4X</v>
      </c>
      <c r="W44" s="4" t="s">
        <v>187</v>
      </c>
      <c r="X44" s="5" t="str">
        <f t="shared" si="1"/>
        <v>CU0000000996.1.20X</v>
      </c>
      <c r="Y44" s="4" t="s">
        <v>188</v>
      </c>
      <c r="Z44" s="5" t="str">
        <f t="shared" si="2"/>
        <v>CU0000000996.1.B146</v>
      </c>
      <c r="AA44" s="4">
        <v>1.61</v>
      </c>
      <c r="AB44" s="4" t="s">
        <v>189</v>
      </c>
      <c r="AC44" s="5" t="str">
        <f t="shared" si="3"/>
        <v>CU0000000996.1.R82</v>
      </c>
      <c r="AD44" s="1">
        <v>1</v>
      </c>
      <c r="AE44" s="4" t="s">
        <v>190</v>
      </c>
      <c r="AF44" s="4" t="s">
        <v>379</v>
      </c>
    </row>
    <row r="45" spans="1:32" ht="12.75">
      <c r="A45" s="4" t="s">
        <v>364</v>
      </c>
      <c r="B45" s="4">
        <v>44</v>
      </c>
      <c r="C45" s="4" t="s">
        <v>359</v>
      </c>
      <c r="D45" s="4" t="s">
        <v>249</v>
      </c>
      <c r="E45" s="1">
        <v>26</v>
      </c>
      <c r="F45" s="4" t="s">
        <v>263</v>
      </c>
      <c r="G45" s="4" t="s">
        <v>262</v>
      </c>
      <c r="H45" s="4" t="s">
        <v>174</v>
      </c>
      <c r="I45" s="4" t="s">
        <v>271</v>
      </c>
      <c r="J45" s="4" t="s">
        <v>261</v>
      </c>
      <c r="K45" s="1" t="s">
        <v>261</v>
      </c>
      <c r="L45" s="1" t="s">
        <v>261</v>
      </c>
      <c r="M45" s="4">
        <v>0</v>
      </c>
      <c r="N45" s="4">
        <v>100</v>
      </c>
      <c r="O45" s="4">
        <v>0</v>
      </c>
      <c r="P45" s="4">
        <v>0</v>
      </c>
      <c r="Q45" s="4">
        <v>0</v>
      </c>
      <c r="R45" s="4">
        <v>0</v>
      </c>
      <c r="S45" s="4" t="s">
        <v>106</v>
      </c>
      <c r="T45" s="5" t="str">
        <f>HYPERLINK("/assets/documents/TissueScan/abstracts/"&amp;S45&amp;".rtf",S45)</f>
        <v>CU0000005719</v>
      </c>
      <c r="U45" s="4" t="s">
        <v>191</v>
      </c>
      <c r="V45" s="5" t="str">
        <f t="shared" si="0"/>
        <v>CU0000005719.1.4X</v>
      </c>
      <c r="W45" s="4" t="s">
        <v>192</v>
      </c>
      <c r="X45" s="5" t="str">
        <f t="shared" si="1"/>
        <v>CU0000005719.1.20X</v>
      </c>
      <c r="Y45" s="4" t="s">
        <v>193</v>
      </c>
      <c r="Z45" s="5" t="str">
        <f t="shared" si="2"/>
        <v>CU0000005719.1.B146</v>
      </c>
      <c r="AA45" s="4">
        <v>1.33</v>
      </c>
      <c r="AB45" s="4" t="s">
        <v>194</v>
      </c>
      <c r="AC45" s="5" t="str">
        <f t="shared" si="3"/>
        <v>CU0000005719.1.R82</v>
      </c>
      <c r="AD45" s="1">
        <v>1</v>
      </c>
      <c r="AE45" s="4" t="s">
        <v>195</v>
      </c>
      <c r="AF45" s="4" t="s">
        <v>380</v>
      </c>
    </row>
    <row r="46" spans="1:32" ht="12.75">
      <c r="A46" s="4" t="s">
        <v>364</v>
      </c>
      <c r="B46" s="4">
        <v>45</v>
      </c>
      <c r="C46" s="4" t="s">
        <v>360</v>
      </c>
      <c r="D46" s="4" t="s">
        <v>255</v>
      </c>
      <c r="E46" s="1">
        <v>79</v>
      </c>
      <c r="F46" s="4" t="s">
        <v>45</v>
      </c>
      <c r="G46" s="4" t="s">
        <v>262</v>
      </c>
      <c r="H46" s="4" t="s">
        <v>201</v>
      </c>
      <c r="I46" s="4" t="s">
        <v>271</v>
      </c>
      <c r="J46" s="4" t="s">
        <v>261</v>
      </c>
      <c r="K46" s="1" t="s">
        <v>261</v>
      </c>
      <c r="L46" s="1" t="s">
        <v>261</v>
      </c>
      <c r="M46" s="4">
        <v>0</v>
      </c>
      <c r="N46" s="4">
        <v>100</v>
      </c>
      <c r="O46" s="4">
        <v>0</v>
      </c>
      <c r="P46" s="4">
        <v>0</v>
      </c>
      <c r="Q46" s="4">
        <v>0</v>
      </c>
      <c r="R46" s="4">
        <v>0</v>
      </c>
      <c r="S46" s="4" t="s">
        <v>82</v>
      </c>
      <c r="T46" s="5" t="str">
        <f>HYPERLINK("/assets/documents/TissueScan/abstracts/"&amp;S46&amp;".rtf",S46)</f>
        <v>CI0000019267</v>
      </c>
      <c r="U46" s="4" t="s">
        <v>196</v>
      </c>
      <c r="V46" s="5" t="str">
        <f t="shared" si="0"/>
        <v>CI0000019267.1.4X</v>
      </c>
      <c r="W46" s="4" t="s">
        <v>197</v>
      </c>
      <c r="X46" s="5" t="str">
        <f t="shared" si="1"/>
        <v>CI0000019267.1.20X</v>
      </c>
      <c r="Y46" s="4" t="s">
        <v>198</v>
      </c>
      <c r="Z46" s="5" t="str">
        <f t="shared" si="2"/>
        <v>CI0000019267.1.B572</v>
      </c>
      <c r="AA46" s="4">
        <v>1.18</v>
      </c>
      <c r="AB46" s="4" t="s">
        <v>199</v>
      </c>
      <c r="AC46" s="5" t="str">
        <f t="shared" si="3"/>
        <v>CI0000019267.1.R273</v>
      </c>
      <c r="AD46" s="1">
        <v>1</v>
      </c>
      <c r="AE46" s="4" t="s">
        <v>200</v>
      </c>
      <c r="AF46" s="4" t="s">
        <v>398</v>
      </c>
    </row>
    <row r="47" spans="1:32" ht="12.75">
      <c r="A47" s="4" t="s">
        <v>364</v>
      </c>
      <c r="B47" s="4">
        <v>46</v>
      </c>
      <c r="C47" s="4" t="s">
        <v>361</v>
      </c>
      <c r="D47" s="4" t="s">
        <v>249</v>
      </c>
      <c r="E47" s="1">
        <v>68</v>
      </c>
      <c r="F47" s="4" t="s">
        <v>263</v>
      </c>
      <c r="G47" s="4" t="s">
        <v>262</v>
      </c>
      <c r="H47" s="4" t="s">
        <v>207</v>
      </c>
      <c r="I47" s="4" t="s">
        <v>271</v>
      </c>
      <c r="J47" s="4" t="s">
        <v>261</v>
      </c>
      <c r="K47" s="1" t="s">
        <v>261</v>
      </c>
      <c r="L47" s="1" t="s">
        <v>261</v>
      </c>
      <c r="M47" s="4">
        <v>0</v>
      </c>
      <c r="N47" s="4">
        <v>100</v>
      </c>
      <c r="O47" s="4">
        <v>0</v>
      </c>
      <c r="P47" s="4">
        <v>0</v>
      </c>
      <c r="Q47" s="4">
        <v>0</v>
      </c>
      <c r="R47" s="4">
        <v>0</v>
      </c>
      <c r="S47" s="4" t="s">
        <v>33</v>
      </c>
      <c r="T47" s="5" t="str">
        <f>HYPERLINK("/assets/documents/TissueScan/abstracts/"&amp;S47&amp;".rtf",S47)</f>
        <v>CI0000009200</v>
      </c>
      <c r="U47" s="4" t="s">
        <v>202</v>
      </c>
      <c r="V47" s="5" t="str">
        <f t="shared" si="0"/>
        <v>CI0000009200.1.4X</v>
      </c>
      <c r="W47" s="4" t="s">
        <v>203</v>
      </c>
      <c r="X47" s="5" t="str">
        <f t="shared" si="1"/>
        <v>CI0000009200.1.20X</v>
      </c>
      <c r="Y47" s="4" t="s">
        <v>204</v>
      </c>
      <c r="Z47" s="5" t="str">
        <f t="shared" si="2"/>
        <v>CI0000009200.1.B356</v>
      </c>
      <c r="AA47" s="4">
        <v>1.24</v>
      </c>
      <c r="AB47" s="4" t="s">
        <v>205</v>
      </c>
      <c r="AC47" s="5" t="str">
        <f t="shared" si="3"/>
        <v>CI0000009200.1.R182</v>
      </c>
      <c r="AD47" s="1">
        <v>1</v>
      </c>
      <c r="AE47" s="4" t="s">
        <v>206</v>
      </c>
      <c r="AF47" s="4" t="s">
        <v>385</v>
      </c>
    </row>
    <row r="48" spans="1:32" ht="12.75">
      <c r="A48" s="4" t="s">
        <v>364</v>
      </c>
      <c r="B48" s="4">
        <v>47</v>
      </c>
      <c r="C48" s="4" t="s">
        <v>362</v>
      </c>
      <c r="D48" s="4" t="s">
        <v>255</v>
      </c>
      <c r="E48" s="1">
        <v>58</v>
      </c>
      <c r="F48" s="4" t="s">
        <v>263</v>
      </c>
      <c r="G48" s="4" t="s">
        <v>262</v>
      </c>
      <c r="H48" s="4" t="s">
        <v>207</v>
      </c>
      <c r="I48" s="4" t="s">
        <v>271</v>
      </c>
      <c r="J48" s="4" t="s">
        <v>261</v>
      </c>
      <c r="K48" s="1" t="s">
        <v>261</v>
      </c>
      <c r="L48" s="1" t="s">
        <v>261</v>
      </c>
      <c r="M48" s="4">
        <v>0</v>
      </c>
      <c r="N48" s="4">
        <v>100</v>
      </c>
      <c r="O48" s="4">
        <v>0</v>
      </c>
      <c r="P48" s="4">
        <v>0</v>
      </c>
      <c r="Q48" s="4">
        <v>0</v>
      </c>
      <c r="R48" s="4">
        <v>0</v>
      </c>
      <c r="S48" s="4" t="s">
        <v>303</v>
      </c>
      <c r="T48" s="5" t="str">
        <f>HYPERLINK("/assets/documents/TissueScan/abstracts/"&amp;S48&amp;".rtf",S48)</f>
        <v>CU0000011777</v>
      </c>
      <c r="U48" s="4" t="s">
        <v>208</v>
      </c>
      <c r="V48" s="5" t="str">
        <f t="shared" si="0"/>
        <v>CU0000011777.1.4X</v>
      </c>
      <c r="W48" s="4" t="s">
        <v>209</v>
      </c>
      <c r="X48" s="5" t="str">
        <f t="shared" si="1"/>
        <v>CU0000011777.1.20X</v>
      </c>
      <c r="Y48" s="4" t="s">
        <v>210</v>
      </c>
      <c r="Z48" s="5" t="str">
        <f t="shared" si="2"/>
        <v>CU0000011777.1.B573</v>
      </c>
      <c r="AA48" s="4">
        <v>1.52</v>
      </c>
      <c r="AB48" s="4" t="s">
        <v>211</v>
      </c>
      <c r="AC48" s="5" t="str">
        <f t="shared" si="3"/>
        <v>CU0000011777.1.R273</v>
      </c>
      <c r="AD48" s="1">
        <v>1</v>
      </c>
      <c r="AE48" s="4" t="s">
        <v>212</v>
      </c>
      <c r="AF48" s="4" t="s">
        <v>400</v>
      </c>
    </row>
    <row r="49" spans="1:32" ht="12.75">
      <c r="A49" s="4" t="s">
        <v>364</v>
      </c>
      <c r="B49" s="4">
        <v>48</v>
      </c>
      <c r="C49" s="4" t="s">
        <v>363</v>
      </c>
      <c r="D49" s="4" t="s">
        <v>255</v>
      </c>
      <c r="E49" s="1">
        <v>31</v>
      </c>
      <c r="F49" s="4" t="s">
        <v>263</v>
      </c>
      <c r="G49" s="4" t="s">
        <v>257</v>
      </c>
      <c r="H49" s="4" t="s">
        <v>213</v>
      </c>
      <c r="I49" s="4" t="s">
        <v>213</v>
      </c>
      <c r="J49" s="4" t="s">
        <v>2</v>
      </c>
      <c r="K49" s="1" t="s">
        <v>2</v>
      </c>
      <c r="L49" s="1" t="s">
        <v>2</v>
      </c>
      <c r="M49" s="4">
        <v>0</v>
      </c>
      <c r="N49" s="4">
        <v>0</v>
      </c>
      <c r="O49" s="4">
        <v>95</v>
      </c>
      <c r="P49" s="4">
        <v>5</v>
      </c>
      <c r="Q49" s="4">
        <v>0</v>
      </c>
      <c r="R49" s="4">
        <v>0</v>
      </c>
      <c r="S49" s="4" t="s">
        <v>214</v>
      </c>
      <c r="T49" s="5" t="str">
        <f>HYPERLINK("/assets/documents/TissueScan/abstracts/"&amp;S49&amp;".rtf",S49)</f>
        <v>CU0000000437</v>
      </c>
      <c r="U49" s="4" t="s">
        <v>215</v>
      </c>
      <c r="V49" s="5" t="str">
        <f t="shared" si="0"/>
        <v>CU0000000437.1.4X</v>
      </c>
      <c r="W49" s="4" t="s">
        <v>216</v>
      </c>
      <c r="X49" s="5" t="str">
        <f t="shared" si="1"/>
        <v>CU0000000437.1.20X</v>
      </c>
      <c r="Y49" s="4" t="s">
        <v>217</v>
      </c>
      <c r="Z49" s="5" t="str">
        <f t="shared" si="2"/>
        <v>CU0000000437.1.B640</v>
      </c>
      <c r="AA49" s="4">
        <v>1.55</v>
      </c>
      <c r="AB49" s="4" t="s">
        <v>218</v>
      </c>
      <c r="AC49" s="5" t="str">
        <f t="shared" si="3"/>
        <v>CU0000000437.1.R338</v>
      </c>
      <c r="AD49" s="9">
        <v>1</v>
      </c>
      <c r="AE49" s="4" t="s">
        <v>219</v>
      </c>
      <c r="AF49" s="4" t="s">
        <v>378</v>
      </c>
    </row>
    <row r="50" ht="12.75">
      <c r="AD50" s="1"/>
    </row>
    <row r="51" ht="12.75">
      <c r="AD51" s="1"/>
    </row>
    <row r="52" ht="12.75">
      <c r="AD52" s="1"/>
    </row>
    <row r="53" ht="12.75">
      <c r="AD53" s="1"/>
    </row>
    <row r="54" ht="12.75">
      <c r="AD54" s="1"/>
    </row>
    <row r="55" ht="12.75">
      <c r="AD55" s="1"/>
    </row>
    <row r="56" ht="12.75">
      <c r="AD56" s="1"/>
    </row>
    <row r="57" ht="12.75">
      <c r="AD57" s="1"/>
    </row>
    <row r="58" ht="12.75">
      <c r="AD58" s="1"/>
    </row>
    <row r="59" ht="12.75">
      <c r="AD59" s="1"/>
    </row>
    <row r="60" ht="12.75">
      <c r="AD60" s="1"/>
    </row>
    <row r="61" ht="12.75">
      <c r="AD61" s="1"/>
    </row>
    <row r="62" ht="12.75">
      <c r="AD62" s="1"/>
    </row>
    <row r="63" ht="12.75">
      <c r="AD6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2012-10-15T19:35:35Z</dcterms:modified>
  <cp:category/>
  <cp:version/>
  <cp:contentType/>
  <cp:contentStatus/>
</cp:coreProperties>
</file>