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10" windowWidth="15360" windowHeight="7800" activeTab="0"/>
  </bookViews>
  <sheets>
    <sheet name="HKRT-02" sheetId="1" r:id="rId1"/>
  </sheets>
  <definedNames/>
  <calcPr fullCalcOnLoad="1"/>
</workbook>
</file>

<file path=xl/sharedStrings.xml><?xml version="1.0" encoding="utf-8"?>
<sst xmlns="http://schemas.openxmlformats.org/spreadsheetml/2006/main" count="817" uniqueCount="434">
  <si>
    <t>Sample ID</t>
  </si>
  <si>
    <t>Age</t>
  </si>
  <si>
    <t>Gender</t>
  </si>
  <si>
    <t>Tissue of (Origin/Finding)</t>
  </si>
  <si>
    <t>Appearance</t>
  </si>
  <si>
    <t>Tumor Grade</t>
  </si>
  <si>
    <t>TNM</t>
  </si>
  <si>
    <t>Normal</t>
  </si>
  <si>
    <t>Lesion</t>
  </si>
  <si>
    <t>Tumor</t>
  </si>
  <si>
    <t>Tumor Hypercellular Stroma</t>
  </si>
  <si>
    <t>Tumor Hypo/Acellular Stroma</t>
  </si>
  <si>
    <t>Necrosis</t>
  </si>
  <si>
    <t>Tissue Image (4X)</t>
  </si>
  <si>
    <t>Tissue Image (20X)</t>
  </si>
  <si>
    <t>Electropherogram</t>
  </si>
  <si>
    <t>RT-PCR Image</t>
  </si>
  <si>
    <t>Carcinoma in situ of renal pelvis, papillary transitional cell</t>
  </si>
  <si>
    <t>Male</t>
  </si>
  <si>
    <t>Kidney / Kidney</t>
  </si>
  <si>
    <t>Fuhrman G2: Nuclei slightly irregular</t>
  </si>
  <si>
    <t>Carcinoma of kidney, renal cell</t>
  </si>
  <si>
    <t>Fuhrman G1: Nuclei round, uniform</t>
  </si>
  <si>
    <t>pT1apNXpMX</t>
  </si>
  <si>
    <t>I</t>
  </si>
  <si>
    <t>Carcinoma of kidney, renal cell, chromophil, papillary</t>
  </si>
  <si>
    <t>Female</t>
  </si>
  <si>
    <t>Fuhrman G3: Nuclei very irregular</t>
  </si>
  <si>
    <t>pT1pNXpMX</t>
  </si>
  <si>
    <t>Carcinoma of kidney, renal cell, clear cell</t>
  </si>
  <si>
    <t>Fuhrman G4: Nuclei bizarre and multilobated</t>
  </si>
  <si>
    <t>pT1bpN0pMX</t>
  </si>
  <si>
    <t>Inflammation: Moderate Mixed inflammatory infiltrate</t>
  </si>
  <si>
    <t>Carcinoma of kidney, renal cell, papillary</t>
  </si>
  <si>
    <t>pT2pN0pMX</t>
  </si>
  <si>
    <t>II</t>
  </si>
  <si>
    <t>pT2pNXpMX</t>
  </si>
  <si>
    <t>Tumor Stroma (Hypo/Acellular): Fibrosis</t>
  </si>
  <si>
    <t>Lesion (45%): fibrosis 100%</t>
  </si>
  <si>
    <t>pT3bpNXpMX</t>
  </si>
  <si>
    <t>III</t>
  </si>
  <si>
    <t>Carcinoma of kidney, renal cell, clear and granular cell</t>
  </si>
  <si>
    <t>pT3bpN0pMX</t>
  </si>
  <si>
    <t>pT3pNXpMX</t>
  </si>
  <si>
    <t>Renal cell carcinoma with features of chromophobe type</t>
  </si>
  <si>
    <t>pT3apNXpMX</t>
  </si>
  <si>
    <t>Inflammation: Moderate Lymphoplasmacytic infiltrate</t>
  </si>
  <si>
    <t>Carcinoma of kidney, renal cell, clear cell, sarcomatoid features</t>
  </si>
  <si>
    <t>pT3apN0pMX</t>
  </si>
  <si>
    <t>Tumor: predominantly clear cell component</t>
  </si>
  <si>
    <t>pT3apN0pM1</t>
  </si>
  <si>
    <t>IV</t>
  </si>
  <si>
    <t>Tumor: predominantly papillary and clear cell type</t>
  </si>
  <si>
    <t>pT2pN0pM1</t>
  </si>
  <si>
    <t>Carcinoma of kidney, renal cell, clear cell, metastatic</t>
  </si>
  <si>
    <t>Kidney / Bone</t>
  </si>
  <si>
    <t>Not Reported</t>
  </si>
  <si>
    <t>pTXpNXpM1</t>
  </si>
  <si>
    <t>cellular stroma: mixed lymphocytes and plasma cells; hypocellular stroma: 20% fibrosis, 80% edema</t>
  </si>
  <si>
    <t>Kidney / Lung</t>
  </si>
  <si>
    <t>Kidney / Liver</t>
  </si>
  <si>
    <t>pT3pNXpM1</t>
  </si>
  <si>
    <t>Kidney / Adrenal gland</t>
  </si>
  <si>
    <t>pT3bpN2pM1</t>
  </si>
  <si>
    <t>sarcomatoid features</t>
  </si>
  <si>
    <t>pT2pN2pMX</t>
  </si>
  <si>
    <t>Carcinoma of kidney, renal cell, metastatic</t>
  </si>
  <si>
    <t>Kidney / Bone: femur, head</t>
  </si>
  <si>
    <t>Tumor: clear and granular cell type</t>
  </si>
  <si>
    <t>100% Cortex, 0% Medulla</t>
  </si>
  <si>
    <t>Non Tumor Structures: 100% Cortex</t>
  </si>
  <si>
    <t>Angiomyolipoma of kidney</t>
  </si>
  <si>
    <t>30% cortex, 70% medulla, 0% pelvis</t>
  </si>
  <si>
    <t>85% Cortex, 15% Medulla</t>
  </si>
  <si>
    <t>100% cortex, 0% medulla</t>
  </si>
  <si>
    <t>75% Cortex, 25% Medulla</t>
  </si>
  <si>
    <t>Cyst of kidney</t>
  </si>
  <si>
    <t>15% cortex, 85% medulla, 0% pelvis</t>
  </si>
  <si>
    <t>pT3apN1pM1</t>
  </si>
  <si>
    <t>pT1pN0pMX</t>
  </si>
  <si>
    <t>Tumor: papillary cores contain abundant foam cells; Tumor Stroma (Cellular): Inflammatory cells</t>
  </si>
  <si>
    <t>pT1cpNXpMX</t>
  </si>
  <si>
    <t>Carcinoma of kidney, renal cell, papillary, rhabdoid features</t>
  </si>
  <si>
    <t>Tumor: most likely renal origin; Tumor Stroma (Cellular): Inflammatory cells; Other Features/Comments: it may be chromophobe subtype</t>
  </si>
  <si>
    <t>RN000036F6</t>
  </si>
  <si>
    <t>RN000036F8</t>
  </si>
  <si>
    <t>RN0000373D</t>
  </si>
  <si>
    <t>RN000036E8</t>
  </si>
  <si>
    <t>RN00003D94</t>
  </si>
  <si>
    <t>RN00003D96</t>
  </si>
  <si>
    <t>RN00003D98</t>
  </si>
  <si>
    <t>RN000034FF</t>
  </si>
  <si>
    <t>RN00003703</t>
  </si>
  <si>
    <t>RN000034FE</t>
  </si>
  <si>
    <t>RN00003D99</t>
  </si>
  <si>
    <t>RN0000371E</t>
  </si>
  <si>
    <t>RN0000374D</t>
  </si>
  <si>
    <t>RN0000373A</t>
  </si>
  <si>
    <t>RN00003745</t>
  </si>
  <si>
    <t>RN0000374E</t>
  </si>
  <si>
    <t>RN0000374F</t>
  </si>
  <si>
    <t>RN00003721</t>
  </si>
  <si>
    <t>RN000034D2</t>
  </si>
  <si>
    <t>RN00003740</t>
  </si>
  <si>
    <t>RN00002F88</t>
  </si>
  <si>
    <t>RN00003743</t>
  </si>
  <si>
    <t>RN00003747</t>
  </si>
  <si>
    <t>RN0000372B</t>
  </si>
  <si>
    <t>RN00003714</t>
  </si>
  <si>
    <t>RN000034EC</t>
  </si>
  <si>
    <t>RN000034DA</t>
  </si>
  <si>
    <t>RN00003732</t>
  </si>
  <si>
    <t>RN00003725</t>
  </si>
  <si>
    <t>RN000034E0</t>
  </si>
  <si>
    <t>RN0000372A</t>
  </si>
  <si>
    <t>RN00003724</t>
  </si>
  <si>
    <t>RN0000371A</t>
  </si>
  <si>
    <t>RN000034DD</t>
  </si>
  <si>
    <t>RN00003D9D</t>
  </si>
  <si>
    <t>RN00003D9E</t>
  </si>
  <si>
    <t>RN00000E2C</t>
  </si>
  <si>
    <t>RN000019C1</t>
  </si>
  <si>
    <t>RN00001277</t>
  </si>
  <si>
    <t>RN000002B3</t>
  </si>
  <si>
    <t>RN000019B8</t>
  </si>
  <si>
    <t>RN00000CC8</t>
  </si>
  <si>
    <t>RN00000DD2</t>
  </si>
  <si>
    <t>HKRT102/302/502</t>
  </si>
  <si>
    <t>Well position</t>
  </si>
  <si>
    <t>C1</t>
  </si>
  <si>
    <t>C2</t>
  </si>
  <si>
    <t>C3</t>
  </si>
  <si>
    <t>C4</t>
  </si>
  <si>
    <t>C5</t>
  </si>
  <si>
    <t>C6</t>
  </si>
  <si>
    <t>C7</t>
  </si>
  <si>
    <t>C10</t>
  </si>
  <si>
    <t>C11</t>
  </si>
  <si>
    <t>C12</t>
  </si>
  <si>
    <t>D1</t>
  </si>
  <si>
    <t>D2</t>
  </si>
  <si>
    <t>D3</t>
  </si>
  <si>
    <t>D4</t>
  </si>
  <si>
    <t>D5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</si>
  <si>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</si>
  <si>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</si>
  <si>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</si>
  <si>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</si>
  <si>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</si>
  <si>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</si>
  <si>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</si>
  <si>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</si>
  <si>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</si>
  <si>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</si>
  <si>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</si>
  <si>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</si>
  <si>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</si>
  <si>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</si>
  <si>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</si>
  <si>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</si>
  <si>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</si>
  <si>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</si>
  <si>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</si>
  <si>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</si>
  <si>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</si>
  <si>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</si>
  <si>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</si>
  <si>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</si>
  <si>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</si>
  <si>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</si>
  <si>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</si>
  <si>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</si>
  <si>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Bioanalyzer Ratio</t>
  </si>
  <si>
    <t>D6</t>
  </si>
  <si>
    <t>RN000034E3</t>
  </si>
  <si>
    <t>D7</t>
  </si>
  <si>
    <t>RN000034E4</t>
  </si>
  <si>
    <t>acute inflammation and focal necrosis present</t>
  </si>
  <si>
    <t>D8</t>
  </si>
  <si>
    <t>RN000036E7</t>
  </si>
  <si>
    <t>tumor stroma contains desmoplastic changes with inflammation</t>
  </si>
  <si>
    <t>C8</t>
  </si>
  <si>
    <t>RN00001463</t>
  </si>
  <si>
    <t>Schwannoma</t>
  </si>
  <si>
    <t>65% cortex, 35% medulla</t>
  </si>
  <si>
    <t>C9</t>
  </si>
  <si>
    <t>RN00001029</t>
  </si>
  <si>
    <t>Adenocarcinoma of pancreas, ductal</t>
  </si>
  <si>
    <t>75% cortex, 25% medulla</t>
  </si>
  <si>
    <t>Abstracted Pathology Report</t>
  </si>
  <si>
    <t>Pathology Verification Notes</t>
  </si>
  <si>
    <t>Sample diagnosis from pathology verification</t>
  </si>
  <si>
    <t>Case ID</t>
  </si>
  <si>
    <t>Within normal limits</t>
  </si>
  <si>
    <t>Case diagnosis from Donor Institution pathology report</t>
  </si>
  <si>
    <t>Minimum Stage Grouping</t>
  </si>
  <si>
    <t>Not applicable</t>
  </si>
  <si>
    <t>SKU</t>
  </si>
  <si>
    <t>cu0000013992</t>
  </si>
  <si>
    <t>ci0000008109</t>
  </si>
  <si>
    <t>ci0000008259</t>
  </si>
  <si>
    <t>ci0000005118</t>
  </si>
  <si>
    <t>ci0000013660</t>
  </si>
  <si>
    <t>ci0000005490</t>
  </si>
  <si>
    <t>ci0000010906</t>
  </si>
  <si>
    <t>ci0000012866</t>
  </si>
  <si>
    <t>cu0000005490</t>
  </si>
  <si>
    <t>cu0000012642</t>
  </si>
  <si>
    <t>ci0000009517</t>
  </si>
  <si>
    <t>ci0000005242</t>
  </si>
  <si>
    <t>cu0000012230</t>
  </si>
  <si>
    <t>cx0000000190</t>
  </si>
  <si>
    <t>cu0000005795</t>
  </si>
  <si>
    <t>cu0000000762</t>
  </si>
  <si>
    <t>ci0000013277</t>
  </si>
  <si>
    <t>ci0000017270</t>
  </si>
  <si>
    <t>cu0000000807</t>
  </si>
  <si>
    <t>cu0000000913</t>
  </si>
  <si>
    <t>cu0000006303</t>
  </si>
  <si>
    <t>cu0000014771</t>
  </si>
  <si>
    <t>ci0000014343</t>
  </si>
  <si>
    <t>ci0000006362</t>
  </si>
  <si>
    <t>ci0000016503</t>
  </si>
  <si>
    <t>ci0000018551</t>
  </si>
  <si>
    <t>cu0000005342</t>
  </si>
  <si>
    <t>cu0000001623</t>
  </si>
  <si>
    <t>ci0000014241</t>
  </si>
  <si>
    <t>ci0000008445</t>
  </si>
  <si>
    <t>cu0000006897</t>
  </si>
  <si>
    <t>cu0000009360</t>
  </si>
  <si>
    <t>cu0000014097</t>
  </si>
  <si>
    <t>cu0000006818</t>
  </si>
  <si>
    <t>cu0000005198</t>
  </si>
  <si>
    <t>cu0000005834</t>
  </si>
  <si>
    <t>ci0000009875</t>
  </si>
  <si>
    <t>cu0000001303</t>
  </si>
  <si>
    <t>ci0000000022</t>
  </si>
  <si>
    <t>ci0000005078</t>
  </si>
  <si>
    <t>ci0000000068</t>
  </si>
  <si>
    <t>cu0000005112</t>
  </si>
  <si>
    <t>ci0000007341</t>
  </si>
  <si>
    <t>ci0000007915</t>
  </si>
  <si>
    <t>cu0000013992.3.4x</t>
  </si>
  <si>
    <t>ci0000008109.1.4x</t>
  </si>
  <si>
    <t>ci0000008259.2.4x</t>
  </si>
  <si>
    <t>ci0000005118.4.4x</t>
  </si>
  <si>
    <t>ci0000013660.1.4x</t>
  </si>
  <si>
    <t>ci0000005490.2.4x</t>
  </si>
  <si>
    <t>ci0000005490.3.4x</t>
  </si>
  <si>
    <t>ci0000010906.1.4x</t>
  </si>
  <si>
    <t>ci0000012866.1.4x</t>
  </si>
  <si>
    <t>cu0000005490.1.4x</t>
  </si>
  <si>
    <t>cu0000012642.1.4x</t>
  </si>
  <si>
    <t>ci0000009517.2.4x</t>
  </si>
  <si>
    <t>ci0000005242.8.4x</t>
  </si>
  <si>
    <t>cu0000012230.1.4x</t>
  </si>
  <si>
    <t>cx0000000190.1.4x</t>
  </si>
  <si>
    <t>cu0000005795.1.4x</t>
  </si>
  <si>
    <t>cu0000000762.2.4x</t>
  </si>
  <si>
    <t>ci0000013277.1.4x</t>
  </si>
  <si>
    <t>ci0000017270.1.4x</t>
  </si>
  <si>
    <t>cu0000000807.4.4x</t>
  </si>
  <si>
    <t>cu0000000913.7.4x</t>
  </si>
  <si>
    <t>cu0000006303.4.4x</t>
  </si>
  <si>
    <t>cu0000014771.1.4x</t>
  </si>
  <si>
    <t>ci0000014343.1.4x</t>
  </si>
  <si>
    <t>ci0000006362.1.4x</t>
  </si>
  <si>
    <t>ci0000016503.1.4x</t>
  </si>
  <si>
    <t>ci0000018551.1.4x</t>
  </si>
  <si>
    <t>cu0000005342.2.4x</t>
  </si>
  <si>
    <t>cu0000001623.4.4x</t>
  </si>
  <si>
    <t>ci0000014241.1.4x</t>
  </si>
  <si>
    <t>ci0000008445.2.4x</t>
  </si>
  <si>
    <t>cu0000006897.2.4x</t>
  </si>
  <si>
    <t>cu0000009360.1.4x</t>
  </si>
  <si>
    <t>cu0000014097.1.4x</t>
  </si>
  <si>
    <t>cu0000006818.6.4x</t>
  </si>
  <si>
    <t>cu0000005198.1.4x</t>
  </si>
  <si>
    <t>cu0000005834.1.4x</t>
  </si>
  <si>
    <t>ci0000009875.1.4x</t>
  </si>
  <si>
    <t>cu0000001303.1.4x</t>
  </si>
  <si>
    <t>ci0000000022.5.4x</t>
  </si>
  <si>
    <t>cu0000013992.2.4x</t>
  </si>
  <si>
    <t>ci0000005078.1.4x</t>
  </si>
  <si>
    <t>cu0000000807.2.4x</t>
  </si>
  <si>
    <t>cu0000006303.1.4x</t>
  </si>
  <si>
    <t>ci0000000068.2.4x</t>
  </si>
  <si>
    <t>cu0000005112.1.4x</t>
  </si>
  <si>
    <t>ci0000007341.2.4x</t>
  </si>
  <si>
    <t>ci0000007915.3.4x</t>
  </si>
  <si>
    <t>cu0000013992.3.20x</t>
  </si>
  <si>
    <t>ci0000008109.1.20x</t>
  </si>
  <si>
    <t>ci0000008259.2.20x</t>
  </si>
  <si>
    <t>ci0000005118.4.20x</t>
  </si>
  <si>
    <t>ci0000013660.1.20x</t>
  </si>
  <si>
    <t>ci0000005490.2.20x</t>
  </si>
  <si>
    <t>ci0000005490.3.20x</t>
  </si>
  <si>
    <t>ci0000010906.1.20x</t>
  </si>
  <si>
    <t>ci0000012866.1.20x</t>
  </si>
  <si>
    <t>cu0000005490.1.20x</t>
  </si>
  <si>
    <t>cu0000012642.1.20x</t>
  </si>
  <si>
    <t>ci0000009517.2.20x</t>
  </si>
  <si>
    <t>ci0000005242.8.20x</t>
  </si>
  <si>
    <t>cu0000012230.1.20x</t>
  </si>
  <si>
    <t>cx0000000190.1.20x</t>
  </si>
  <si>
    <t>cu0000005795.1.20x</t>
  </si>
  <si>
    <t>cu0000000762.2.20x</t>
  </si>
  <si>
    <t>ci0000013277.1.20x</t>
  </si>
  <si>
    <t>ci0000017270.1.20x</t>
  </si>
  <si>
    <t>cu0000000807.4.20x</t>
  </si>
  <si>
    <t>cu0000000913.7.20x</t>
  </si>
  <si>
    <t>cu0000006303.4.20x</t>
  </si>
  <si>
    <t>cu0000014771.1.20x</t>
  </si>
  <si>
    <t>ci0000014343.1.20x</t>
  </si>
  <si>
    <t>ci0000006362.1.20x</t>
  </si>
  <si>
    <t>ci0000016503.1.20x</t>
  </si>
  <si>
    <t>ci0000018551.1.20x</t>
  </si>
  <si>
    <t>cu0000005342.2.20x</t>
  </si>
  <si>
    <t>cu0000001623.4.20x</t>
  </si>
  <si>
    <t>ci0000014241.1.20x</t>
  </si>
  <si>
    <t>ci0000008445.2.20x</t>
  </si>
  <si>
    <t>cu0000006897.2.20x</t>
  </si>
  <si>
    <t>cu0000009360.1.20x</t>
  </si>
  <si>
    <t>cu0000014097.1.20x</t>
  </si>
  <si>
    <t>cu0000006818.6.20x</t>
  </si>
  <si>
    <t>cu0000005198.1.20x</t>
  </si>
  <si>
    <t>cu0000005834.1.20x</t>
  </si>
  <si>
    <t>ci0000009875.1.20x</t>
  </si>
  <si>
    <t>cu0000001303.1.20x</t>
  </si>
  <si>
    <t>ci0000000022.5.20x</t>
  </si>
  <si>
    <t>cu0000013992.2.20x</t>
  </si>
  <si>
    <t>ci0000005078.1.20x</t>
  </si>
  <si>
    <t>cu0000000807.2.20x</t>
  </si>
  <si>
    <t>cu0000006303.1.20x</t>
  </si>
  <si>
    <t>ci0000000068.2.20x</t>
  </si>
  <si>
    <t>cu0000005112.1.20x</t>
  </si>
  <si>
    <t>ci0000007341.2.20x</t>
  </si>
  <si>
    <t>ci0000007915.3.20x</t>
  </si>
  <si>
    <t>cu0000013992.3.b648</t>
  </si>
  <si>
    <t>ci0000008109.1.b650</t>
  </si>
  <si>
    <t>ci0000008259.2.b650</t>
  </si>
  <si>
    <t>ci0000005118.4.b648</t>
  </si>
  <si>
    <t>ci0000013660.1.b651</t>
  </si>
  <si>
    <t>ci0000005490.2.b648</t>
  </si>
  <si>
    <t>ci0000005490.3.b650</t>
  </si>
  <si>
    <t>ci0000010906.1.b711</t>
  </si>
  <si>
    <t>ci0000012866.1.b711</t>
  </si>
  <si>
    <t>cu0000005490.1.b711</t>
  </si>
  <si>
    <t>cu0000012642.1.b648</t>
  </si>
  <si>
    <t>ci0000009517.2.b650</t>
  </si>
  <si>
    <t>ci0000005242.8.b650</t>
  </si>
  <si>
    <t>cu0000012230.1.b648</t>
  </si>
  <si>
    <t>cx0000000190.1.b711</t>
  </si>
  <si>
    <t>cu0000005795.1.b650</t>
  </si>
  <si>
    <t>cu0000000762.2.b651</t>
  </si>
  <si>
    <t>ci0000013277.1.b651</t>
  </si>
  <si>
    <t>ci0000017270.1.b651</t>
  </si>
  <si>
    <t>cu0000000807.4.b651</t>
  </si>
  <si>
    <t>cu0000000913.7.b651</t>
  </si>
  <si>
    <t>cu0000006303.4.b650</t>
  </si>
  <si>
    <t>cu0000014771.1.b648</t>
  </si>
  <si>
    <t>ci0000014343.1.b651</t>
  </si>
  <si>
    <t>ci0000006362.1.b632</t>
  </si>
  <si>
    <t>ci0000016503.1.b651</t>
  </si>
  <si>
    <t>ci0000018551.1.b651</t>
  </si>
  <si>
    <t>cu0000005342.2.b651</t>
  </si>
  <si>
    <t>cu0000001623.4.b650</t>
  </si>
  <si>
    <t>ci0000014241.1.b648</t>
  </si>
  <si>
    <t>ci0000008445.2.b651</t>
  </si>
  <si>
    <t>cu0000006897.2.b650</t>
  </si>
  <si>
    <t>cu0000009360.1.b648</t>
  </si>
  <si>
    <t>cu0000014097.1.b650</t>
  </si>
  <si>
    <t>cu0000006818.6.b650</t>
  </si>
  <si>
    <t>cu0000005198.1.b650</t>
  </si>
  <si>
    <t>cu0000005834.1.b648</t>
  </si>
  <si>
    <t>ci0000009875.1.b711</t>
  </si>
  <si>
    <t>cu0000001303.1.b711</t>
  </si>
  <si>
    <t>ci0000000022.5.b160</t>
  </si>
  <si>
    <t>cu0000013992.2.b447</t>
  </si>
  <si>
    <t>ci0000005078.1.b312</t>
  </si>
  <si>
    <t>cu0000000807.2.b89</t>
  </si>
  <si>
    <t>cu0000006303.1.b445</t>
  </si>
  <si>
    <t>ci0000000068.2.b208</t>
  </si>
  <si>
    <t>cu0000005112.1.b225</t>
  </si>
  <si>
    <t>ci0000007341.2.b351</t>
  </si>
  <si>
    <t>ci0000007915.3.b269</t>
  </si>
  <si>
    <t>cu0000013992.3.r347</t>
  </si>
  <si>
    <t>ci0000008109.1.r349</t>
  </si>
  <si>
    <t>ci0000008259.2.r349</t>
  </si>
  <si>
    <t>ci0000005118.4.r347</t>
  </si>
  <si>
    <t>ci0000013660.1.r350</t>
  </si>
  <si>
    <t>ci0000005490.2.r347</t>
  </si>
  <si>
    <t>ci0000005490.3.r349</t>
  </si>
  <si>
    <t>ci0000010906.1.r370</t>
  </si>
  <si>
    <t>ci0000012866.1.r370</t>
  </si>
  <si>
    <t>cu0000005490.1.r370</t>
  </si>
  <si>
    <t>cu0000012642.1.r347</t>
  </si>
  <si>
    <t>ci0000009517.2.r349</t>
  </si>
  <si>
    <t>ci0000005242.8.r349</t>
  </si>
  <si>
    <t>cu0000012230.1.r347</t>
  </si>
  <si>
    <t>cx0000000190.1.r370</t>
  </si>
  <si>
    <t>cu0000005795.1.r349</t>
  </si>
  <si>
    <t>cu0000000762.2.r350</t>
  </si>
  <si>
    <t>ci0000013277.1.r350</t>
  </si>
  <si>
    <t>ci0000017270.1.r350</t>
  </si>
  <si>
    <t>cu0000000807.4.r350</t>
  </si>
  <si>
    <t>cu0000000913.7.r350</t>
  </si>
  <si>
    <t>cu0000006303.4.r349</t>
  </si>
  <si>
    <t>cu0000014771.1.r347</t>
  </si>
  <si>
    <t>ci0000014343.1.r350</t>
  </si>
  <si>
    <t>ci0000006362.1.r331</t>
  </si>
  <si>
    <t>ci0000016503.1.r350</t>
  </si>
  <si>
    <t>ci0000018551.1.r350</t>
  </si>
  <si>
    <t>cu0000005342.2.r350</t>
  </si>
  <si>
    <t>cu0000001623.4.r349</t>
  </si>
  <si>
    <t>ci0000014241.1.r347</t>
  </si>
  <si>
    <t>ci0000008445.2.r350</t>
  </si>
  <si>
    <t>cu0000006897.2.r349</t>
  </si>
  <si>
    <t>cu0000009360.1.r347</t>
  </si>
  <si>
    <t>cu0000014097.1.r349</t>
  </si>
  <si>
    <t>cu0000006818.6.r349</t>
  </si>
  <si>
    <t>cu0000005198.1.r349</t>
  </si>
  <si>
    <t>cu0000005834.1.r347</t>
  </si>
  <si>
    <t>ci0000009875.1.r370</t>
  </si>
  <si>
    <t>cu0000001303.1.r370</t>
  </si>
  <si>
    <t>ci0000000022.5.r90</t>
  </si>
  <si>
    <t>cu0000013992.2.r214</t>
  </si>
  <si>
    <t>ci0000005078.1.r165</t>
  </si>
  <si>
    <t>cu0000000807.2.r56</t>
  </si>
  <si>
    <t>cu0000006303.1.r214</t>
  </si>
  <si>
    <t>ci0000000068.2.r119</t>
  </si>
  <si>
    <t>cu0000005112.1.r125</t>
  </si>
  <si>
    <t>ci0000007341.2.r179</t>
  </si>
  <si>
    <t>ci0000007915.3.r150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</si>
</sst>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"/>
    <numFmt numFmtId="185" formatCode="#.00"/>
    <numFmt numFmtId="186" formatCode="mm/dd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.##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9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 applyProtection="1">
      <alignment/>
      <protection locked="0"/>
    </xf>
    <xf numFmtId="49" fontId="4" fillId="0" borderId="0" xfId="41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41" applyFont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4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6" fillId="0" borderId="10" xfId="33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1" fillId="0" borderId="0" xfId="41" applyAlignment="1" applyProtection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O1">
      <selection activeCell="AA29" sqref="AA29"/>
    </sheetView>
  </sheetViews>
  <sheetFormatPr defaultColWidth="9.140625" defaultRowHeight="12.75"/>
  <cols>
    <col min="1" max="1" width="13.57421875" style="0" bestFit="1" customWidth="1"/>
    <col min="2" max="2" width="8.140625" style="21" bestFit="1" customWidth="1"/>
    <col min="3" max="3" width="7.7109375" style="3" bestFit="1" customWidth="1"/>
    <col min="4" max="4" width="4.57421875" style="1" bestFit="1" customWidth="1"/>
    <col min="5" max="5" width="20.00390625" style="1" bestFit="1" customWidth="1"/>
    <col min="6" max="6" width="12.00390625" style="1" bestFit="1" customWidth="1"/>
    <col min="7" max="7" width="31.421875" style="19" customWidth="1"/>
    <col min="8" max="8" width="24.57421875" style="19" customWidth="1"/>
    <col min="9" max="9" width="28.28125" style="19" customWidth="1"/>
    <col min="10" max="10" width="10.57421875" style="28" bestFit="1" customWidth="1"/>
    <col min="11" max="11" width="7.57421875" style="6" bestFit="1" customWidth="1"/>
    <col min="12" max="12" width="7.00390625" style="6" bestFit="1" customWidth="1"/>
    <col min="13" max="13" width="6.8515625" style="6" bestFit="1" customWidth="1"/>
    <col min="14" max="14" width="13.28125" style="6" bestFit="1" customWidth="1"/>
    <col min="15" max="15" width="14.421875" style="6" bestFit="1" customWidth="1"/>
    <col min="16" max="16" width="8.57421875" style="6" bestFit="1" customWidth="1"/>
    <col min="17" max="17" width="11.7109375" style="6" customWidth="1"/>
    <col min="18" max="18" width="11.7109375" style="1" customWidth="1"/>
    <col min="19" max="19" width="15.28125" style="11" hidden="1" customWidth="1"/>
    <col min="20" max="20" width="17.28125" style="1" bestFit="1" customWidth="1"/>
    <col min="21" max="21" width="16.140625" style="13" hidden="1" customWidth="1"/>
    <col min="22" max="22" width="18.28125" style="1" bestFit="1" customWidth="1"/>
    <col min="23" max="23" width="17.00390625" style="13" hidden="1" customWidth="1"/>
    <col min="24" max="24" width="17.57421875" style="1" bestFit="1" customWidth="1"/>
    <col min="25" max="25" width="11.8515625" style="6" bestFit="1" customWidth="1"/>
    <col min="26" max="26" width="17.00390625" style="13" hidden="1" customWidth="1"/>
    <col min="27" max="27" width="17.00390625" style="1" bestFit="1" customWidth="1"/>
    <col min="28" max="28" width="10.421875" style="1" bestFit="1" customWidth="1"/>
    <col min="29" max="29" width="10.28125" style="19" bestFit="1" customWidth="1"/>
    <col min="30" max="30" width="96.00390625" style="1" bestFit="1" customWidth="1"/>
    <col min="31" max="16384" width="9.140625" style="1" customWidth="1"/>
  </cols>
  <sheetData>
    <row r="1" spans="1:31" s="18" customFormat="1" ht="38.25">
      <c r="A1" s="15" t="s">
        <v>197</v>
      </c>
      <c r="B1" s="15" t="s">
        <v>128</v>
      </c>
      <c r="C1" s="16" t="s">
        <v>2</v>
      </c>
      <c r="D1" s="16" t="s">
        <v>1</v>
      </c>
      <c r="E1" s="16" t="s">
        <v>3</v>
      </c>
      <c r="F1" s="16" t="s">
        <v>4</v>
      </c>
      <c r="G1" s="22" t="s">
        <v>191</v>
      </c>
      <c r="H1" s="22" t="s">
        <v>194</v>
      </c>
      <c r="I1" s="22" t="s">
        <v>5</v>
      </c>
      <c r="J1" s="22" t="s">
        <v>195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29" t="s">
        <v>192</v>
      </c>
      <c r="R1" s="22" t="s">
        <v>189</v>
      </c>
      <c r="S1" s="17"/>
      <c r="T1" s="16" t="s">
        <v>13</v>
      </c>
      <c r="U1" s="16"/>
      <c r="V1" s="16" t="s">
        <v>14</v>
      </c>
      <c r="W1" s="16"/>
      <c r="X1" s="16" t="s">
        <v>15</v>
      </c>
      <c r="Y1" s="15" t="s">
        <v>172</v>
      </c>
      <c r="Z1" s="16"/>
      <c r="AA1" s="16" t="s">
        <v>16</v>
      </c>
      <c r="AB1" s="16" t="s">
        <v>0</v>
      </c>
      <c r="AC1" s="22" t="s">
        <v>6</v>
      </c>
      <c r="AD1" s="22" t="s">
        <v>190</v>
      </c>
      <c r="AE1" s="16"/>
    </row>
    <row r="2" spans="1:31" ht="12.75">
      <c r="A2" s="4" t="s">
        <v>127</v>
      </c>
      <c r="B2" s="20" t="s">
        <v>136</v>
      </c>
      <c r="C2" s="2" t="s">
        <v>18</v>
      </c>
      <c r="D2" s="2">
        <v>59</v>
      </c>
      <c r="E2" s="2" t="s">
        <v>19</v>
      </c>
      <c r="F2" s="2" t="s">
        <v>9</v>
      </c>
      <c r="G2" s="23" t="s">
        <v>21</v>
      </c>
      <c r="H2" s="24" t="s">
        <v>21</v>
      </c>
      <c r="I2" s="24" t="s">
        <v>22</v>
      </c>
      <c r="J2" s="27" t="s">
        <v>24</v>
      </c>
      <c r="K2" s="5">
        <v>45</v>
      </c>
      <c r="L2" s="5">
        <v>0</v>
      </c>
      <c r="M2" s="5">
        <v>50</v>
      </c>
      <c r="N2" s="5">
        <v>5</v>
      </c>
      <c r="O2" s="5">
        <v>0</v>
      </c>
      <c r="P2" s="5">
        <v>0</v>
      </c>
      <c r="Q2" s="5" t="s">
        <v>198</v>
      </c>
      <c r="R2" s="31" t="str">
        <f>HYPERLINK("https://cdn.origene.com/assets/documents/tissuescan/abstracts/"&amp;Q2&amp;".rtf",Q2)</f>
        <v>cu0000013992</v>
      </c>
      <c r="S2" s="12" t="s">
        <v>242</v>
      </c>
      <c r="T2" s="31" t="str">
        <f>HYPERLINK("https://cdn.origene.com/images/rapidscan/"&amp;S2&amp;".jpg",S2)</f>
        <v>cu0000013992.3.4x</v>
      </c>
      <c r="U2" s="14" t="s">
        <v>290</v>
      </c>
      <c r="V2" s="31" t="str">
        <f>HYPERLINK("https://cdn.origene.com/images/rapidscan/"&amp;U2&amp;".jpg",U2)</f>
        <v>cu0000013992.3.20x</v>
      </c>
      <c r="W2" s="14" t="s">
        <v>338</v>
      </c>
      <c r="X2" s="31" t="str">
        <f>HYPERLINK("https://cdn.origene.com/images/rapidscan/"&amp;W2&amp;".jpg",W2)</f>
        <v>cu0000013992.3.b648</v>
      </c>
      <c r="Y2" s="30">
        <v>1.2899999618530273</v>
      </c>
      <c r="Z2" s="14" t="s">
        <v>386</v>
      </c>
      <c r="AA2" s="31" t="str">
        <f>HYPERLINK("https://cdn.origene.com/images/rapidscan/"&amp;Z2&amp;".jpg",Z2)</f>
        <v>cu0000013992.3.r347</v>
      </c>
      <c r="AB2" s="2" t="s">
        <v>109</v>
      </c>
      <c r="AC2" s="24" t="s">
        <v>23</v>
      </c>
      <c r="AD2" s="2"/>
      <c r="AE2" s="2"/>
    </row>
    <row r="3" spans="1:31" ht="12.75">
      <c r="A3" s="4" t="s">
        <v>127</v>
      </c>
      <c r="B3" s="20" t="s">
        <v>137</v>
      </c>
      <c r="C3" s="2" t="s">
        <v>26</v>
      </c>
      <c r="D3" s="2">
        <v>45</v>
      </c>
      <c r="E3" s="2" t="s">
        <v>19</v>
      </c>
      <c r="F3" s="2" t="s">
        <v>9</v>
      </c>
      <c r="G3" s="23" t="s">
        <v>25</v>
      </c>
      <c r="H3" s="24" t="s">
        <v>25</v>
      </c>
      <c r="I3" s="24" t="s">
        <v>27</v>
      </c>
      <c r="J3" s="27" t="s">
        <v>24</v>
      </c>
      <c r="K3" s="5">
        <v>0</v>
      </c>
      <c r="L3" s="5">
        <v>0</v>
      </c>
      <c r="M3" s="5">
        <v>80</v>
      </c>
      <c r="N3" s="5">
        <v>0</v>
      </c>
      <c r="O3" s="5">
        <v>10</v>
      </c>
      <c r="P3" s="5">
        <v>10</v>
      </c>
      <c r="Q3" s="5" t="s">
        <v>199</v>
      </c>
      <c r="R3" s="31" t="str">
        <f aca="true" t="shared" si="0" ref="R3:R49">HYPERLINK("https://cdn.origene.com/assets/documents/tissuescan/abstracts/"&amp;Q3&amp;".rtf",Q3)</f>
        <v>ci0000008109</v>
      </c>
      <c r="S3" s="12" t="s">
        <v>243</v>
      </c>
      <c r="T3" s="31" t="str">
        <f aca="true" t="shared" si="1" ref="T3:T49">HYPERLINK("https://cdn.origene.com/images/rapidscan/"&amp;S3&amp;".jpg",S3)</f>
        <v>ci0000008109.1.4x</v>
      </c>
      <c r="U3" s="14" t="s">
        <v>291</v>
      </c>
      <c r="V3" s="31" t="str">
        <f aca="true" t="shared" si="2" ref="V3:V49">HYPERLINK("https://cdn.origene.com/images/rapidscan/"&amp;U3&amp;".jpg",U3)</f>
        <v>ci0000008109.1.20x</v>
      </c>
      <c r="W3" s="14" t="s">
        <v>339</v>
      </c>
      <c r="X3" s="31" t="str">
        <f aca="true" t="shared" si="3" ref="X3:X49">HYPERLINK("https://cdn.origene.com/images/rapidscan/"&amp;W3&amp;".jpg",W3)</f>
        <v>ci0000008109.1.b650</v>
      </c>
      <c r="Y3" s="30">
        <v>1.7200000286102295</v>
      </c>
      <c r="Z3" s="14" t="s">
        <v>387</v>
      </c>
      <c r="AA3" s="31" t="str">
        <f aca="true" t="shared" si="4" ref="AA3:AA49">HYPERLINK("https://cdn.origene.com/images/rapidscan/"&amp;Z3&amp;".jpg",Z3)</f>
        <v>ci0000008109.1.r349</v>
      </c>
      <c r="AB3" s="2" t="s">
        <v>84</v>
      </c>
      <c r="AC3" s="24" t="s">
        <v>28</v>
      </c>
      <c r="AD3" s="2"/>
      <c r="AE3" s="2"/>
    </row>
    <row r="4" spans="1:31" ht="12.75">
      <c r="A4" s="4" t="s">
        <v>127</v>
      </c>
      <c r="B4" s="20" t="s">
        <v>138</v>
      </c>
      <c r="C4" s="2" t="s">
        <v>26</v>
      </c>
      <c r="D4" s="2">
        <v>76</v>
      </c>
      <c r="E4" s="2" t="s">
        <v>19</v>
      </c>
      <c r="F4" s="2" t="s">
        <v>9</v>
      </c>
      <c r="G4" s="23" t="s">
        <v>29</v>
      </c>
      <c r="H4" s="24" t="s">
        <v>29</v>
      </c>
      <c r="I4" s="24" t="s">
        <v>30</v>
      </c>
      <c r="J4" s="27" t="s">
        <v>24</v>
      </c>
      <c r="K4" s="5">
        <v>0</v>
      </c>
      <c r="L4" s="5">
        <v>0</v>
      </c>
      <c r="M4" s="5">
        <v>95</v>
      </c>
      <c r="N4" s="5">
        <v>5</v>
      </c>
      <c r="O4" s="5">
        <v>0</v>
      </c>
      <c r="P4" s="5">
        <v>0</v>
      </c>
      <c r="Q4" s="5" t="s">
        <v>200</v>
      </c>
      <c r="R4" s="31" t="str">
        <f t="shared" si="0"/>
        <v>ci0000008259</v>
      </c>
      <c r="S4" s="12" t="s">
        <v>244</v>
      </c>
      <c r="T4" s="31" t="str">
        <f t="shared" si="1"/>
        <v>ci0000008259.2.4x</v>
      </c>
      <c r="U4" s="14" t="s">
        <v>292</v>
      </c>
      <c r="V4" s="31" t="str">
        <f t="shared" si="2"/>
        <v>ci0000008259.2.20x</v>
      </c>
      <c r="W4" s="14" t="s">
        <v>340</v>
      </c>
      <c r="X4" s="31" t="str">
        <f t="shared" si="3"/>
        <v>ci0000008259.2.b650</v>
      </c>
      <c r="Y4" s="30">
        <v>1.7999999523162842</v>
      </c>
      <c r="Z4" s="14" t="s">
        <v>388</v>
      </c>
      <c r="AA4" s="31" t="str">
        <f t="shared" si="4"/>
        <v>ci0000008259.2.r349</v>
      </c>
      <c r="AB4" s="2" t="s">
        <v>85</v>
      </c>
      <c r="AC4" s="24" t="s">
        <v>31</v>
      </c>
      <c r="AD4" s="2"/>
      <c r="AE4" s="2"/>
    </row>
    <row r="5" spans="1:31" ht="12.75">
      <c r="A5" s="4" t="s">
        <v>127</v>
      </c>
      <c r="B5" s="20" t="s">
        <v>173</v>
      </c>
      <c r="C5" s="8" t="s">
        <v>18</v>
      </c>
      <c r="D5" s="2">
        <v>49</v>
      </c>
      <c r="E5" s="2" t="s">
        <v>19</v>
      </c>
      <c r="F5" s="2" t="s">
        <v>9</v>
      </c>
      <c r="G5" s="23" t="s">
        <v>29</v>
      </c>
      <c r="H5" s="25" t="s">
        <v>29</v>
      </c>
      <c r="I5" s="25" t="s">
        <v>27</v>
      </c>
      <c r="J5" s="27" t="s">
        <v>24</v>
      </c>
      <c r="K5" s="10">
        <v>0</v>
      </c>
      <c r="L5" s="10">
        <v>0</v>
      </c>
      <c r="M5" s="10">
        <v>95</v>
      </c>
      <c r="N5" s="10">
        <v>0</v>
      </c>
      <c r="O5" s="10">
        <v>0</v>
      </c>
      <c r="P5" s="10">
        <v>5</v>
      </c>
      <c r="Q5" s="5" t="s">
        <v>201</v>
      </c>
      <c r="R5" s="31" t="str">
        <f t="shared" si="0"/>
        <v>ci0000005118</v>
      </c>
      <c r="S5" s="12" t="s">
        <v>245</v>
      </c>
      <c r="T5" s="31" t="str">
        <f t="shared" si="1"/>
        <v>ci0000005118.4.4x</v>
      </c>
      <c r="U5" s="14" t="s">
        <v>293</v>
      </c>
      <c r="V5" s="31" t="str">
        <f t="shared" si="2"/>
        <v>ci0000005118.4.20x</v>
      </c>
      <c r="W5" s="14" t="s">
        <v>341</v>
      </c>
      <c r="X5" s="31" t="str">
        <f t="shared" si="3"/>
        <v>ci0000005118.4.b648</v>
      </c>
      <c r="Y5" s="30">
        <v>2.2</v>
      </c>
      <c r="Z5" s="14" t="s">
        <v>389</v>
      </c>
      <c r="AA5" s="31" t="str">
        <f t="shared" si="4"/>
        <v>ci0000005118.4.r347</v>
      </c>
      <c r="AB5" s="7" t="s">
        <v>174</v>
      </c>
      <c r="AC5" s="26" t="s">
        <v>23</v>
      </c>
      <c r="AD5" s="9" t="s">
        <v>177</v>
      </c>
      <c r="AE5" s="2"/>
    </row>
    <row r="6" spans="1:31" ht="12.75">
      <c r="A6" s="4" t="s">
        <v>127</v>
      </c>
      <c r="B6" s="20" t="s">
        <v>139</v>
      </c>
      <c r="C6" s="2" t="s">
        <v>26</v>
      </c>
      <c r="D6" s="2">
        <v>80</v>
      </c>
      <c r="E6" s="2" t="s">
        <v>19</v>
      </c>
      <c r="F6" s="2" t="s">
        <v>9</v>
      </c>
      <c r="G6" s="23" t="s">
        <v>29</v>
      </c>
      <c r="H6" s="24" t="s">
        <v>29</v>
      </c>
      <c r="I6" s="24" t="s">
        <v>27</v>
      </c>
      <c r="J6" s="27" t="s">
        <v>24</v>
      </c>
      <c r="K6" s="5">
        <v>0</v>
      </c>
      <c r="L6" s="5">
        <v>0</v>
      </c>
      <c r="M6" s="5">
        <v>85</v>
      </c>
      <c r="N6" s="5">
        <v>5</v>
      </c>
      <c r="O6" s="5">
        <v>0</v>
      </c>
      <c r="P6" s="5">
        <v>10</v>
      </c>
      <c r="Q6" s="5" t="s">
        <v>202</v>
      </c>
      <c r="R6" s="31" t="str">
        <f t="shared" si="0"/>
        <v>ci0000013660</v>
      </c>
      <c r="S6" s="12" t="s">
        <v>246</v>
      </c>
      <c r="T6" s="31" t="str">
        <f t="shared" si="1"/>
        <v>ci0000013660.1.4x</v>
      </c>
      <c r="U6" s="14" t="s">
        <v>294</v>
      </c>
      <c r="V6" s="31" t="str">
        <f t="shared" si="2"/>
        <v>ci0000013660.1.20x</v>
      </c>
      <c r="W6" s="14" t="s">
        <v>342</v>
      </c>
      <c r="X6" s="31" t="str">
        <f t="shared" si="3"/>
        <v>ci0000013660.1.b651</v>
      </c>
      <c r="Y6" s="30">
        <v>2.4000000953674316</v>
      </c>
      <c r="Z6" s="14" t="s">
        <v>390</v>
      </c>
      <c r="AA6" s="31" t="str">
        <f t="shared" si="4"/>
        <v>ci0000013660.1.r350</v>
      </c>
      <c r="AB6" s="2" t="s">
        <v>86</v>
      </c>
      <c r="AC6" s="24" t="s">
        <v>23</v>
      </c>
      <c r="AD6" s="2"/>
      <c r="AE6" s="2"/>
    </row>
    <row r="7" spans="1:31" ht="12.75">
      <c r="A7" s="4" t="s">
        <v>127</v>
      </c>
      <c r="B7" s="20" t="s">
        <v>175</v>
      </c>
      <c r="C7" s="8" t="s">
        <v>18</v>
      </c>
      <c r="D7" s="2">
        <v>59</v>
      </c>
      <c r="E7" s="2" t="s">
        <v>19</v>
      </c>
      <c r="F7" s="2" t="s">
        <v>9</v>
      </c>
      <c r="G7" s="23" t="s">
        <v>33</v>
      </c>
      <c r="H7" s="25" t="s">
        <v>33</v>
      </c>
      <c r="I7" s="25" t="s">
        <v>27</v>
      </c>
      <c r="J7" s="27" t="s">
        <v>24</v>
      </c>
      <c r="K7" s="10">
        <v>0</v>
      </c>
      <c r="L7" s="10">
        <v>0</v>
      </c>
      <c r="M7" s="10">
        <v>96</v>
      </c>
      <c r="N7" s="10">
        <v>4</v>
      </c>
      <c r="O7" s="10">
        <v>0</v>
      </c>
      <c r="P7" s="10">
        <v>0</v>
      </c>
      <c r="Q7" s="5" t="s">
        <v>203</v>
      </c>
      <c r="R7" s="31" t="str">
        <f t="shared" si="0"/>
        <v>ci0000005490</v>
      </c>
      <c r="S7" s="12" t="s">
        <v>247</v>
      </c>
      <c r="T7" s="31" t="str">
        <f t="shared" si="1"/>
        <v>ci0000005490.2.4x</v>
      </c>
      <c r="U7" s="14" t="s">
        <v>295</v>
      </c>
      <c r="V7" s="31" t="str">
        <f t="shared" si="2"/>
        <v>ci0000005490.2.20x</v>
      </c>
      <c r="W7" s="14" t="s">
        <v>343</v>
      </c>
      <c r="X7" s="31" t="str">
        <f t="shared" si="3"/>
        <v>ci0000005490.2.b648</v>
      </c>
      <c r="Y7" s="30">
        <v>1.48</v>
      </c>
      <c r="Z7" s="14" t="s">
        <v>391</v>
      </c>
      <c r="AA7" s="31" t="str">
        <f t="shared" si="4"/>
        <v>ci0000005490.2.r347</v>
      </c>
      <c r="AB7" s="2" t="s">
        <v>176</v>
      </c>
      <c r="AC7" s="26" t="s">
        <v>28</v>
      </c>
      <c r="AD7" s="2"/>
      <c r="AE7" s="2"/>
    </row>
    <row r="8" spans="1:31" ht="12.75">
      <c r="A8" s="4" t="s">
        <v>127</v>
      </c>
      <c r="B8" s="20" t="s">
        <v>140</v>
      </c>
      <c r="C8" s="2" t="s">
        <v>18</v>
      </c>
      <c r="D8" s="2">
        <v>59</v>
      </c>
      <c r="E8" s="2" t="s">
        <v>19</v>
      </c>
      <c r="F8" s="2" t="s">
        <v>9</v>
      </c>
      <c r="G8" s="23" t="s">
        <v>33</v>
      </c>
      <c r="H8" s="24" t="s">
        <v>33</v>
      </c>
      <c r="I8" s="24" t="s">
        <v>27</v>
      </c>
      <c r="J8" s="27" t="s">
        <v>24</v>
      </c>
      <c r="K8" s="5">
        <v>0</v>
      </c>
      <c r="L8" s="5">
        <v>0</v>
      </c>
      <c r="M8" s="5">
        <v>95</v>
      </c>
      <c r="N8" s="5">
        <v>5</v>
      </c>
      <c r="O8" s="5">
        <v>0</v>
      </c>
      <c r="P8" s="5">
        <v>0</v>
      </c>
      <c r="Q8" s="5" t="s">
        <v>203</v>
      </c>
      <c r="R8" s="31" t="str">
        <f t="shared" si="0"/>
        <v>ci0000005490</v>
      </c>
      <c r="S8" s="12" t="s">
        <v>248</v>
      </c>
      <c r="T8" s="31" t="str">
        <f t="shared" si="1"/>
        <v>ci0000005490.3.4x</v>
      </c>
      <c r="U8" s="14" t="s">
        <v>296</v>
      </c>
      <c r="V8" s="31" t="str">
        <f t="shared" si="2"/>
        <v>ci0000005490.3.20x</v>
      </c>
      <c r="W8" s="14" t="s">
        <v>344</v>
      </c>
      <c r="X8" s="31" t="str">
        <f t="shared" si="3"/>
        <v>ci0000005490.3.b650</v>
      </c>
      <c r="Y8" s="30">
        <v>1.559999942779541</v>
      </c>
      <c r="Z8" s="14" t="s">
        <v>392</v>
      </c>
      <c r="AA8" s="31" t="str">
        <f t="shared" si="4"/>
        <v>ci0000005490.3.r349</v>
      </c>
      <c r="AB8" s="2" t="s">
        <v>87</v>
      </c>
      <c r="AC8" s="24" t="s">
        <v>28</v>
      </c>
      <c r="AD8" s="2"/>
      <c r="AE8" s="2"/>
    </row>
    <row r="9" spans="1:31" ht="12.75">
      <c r="A9" s="4" t="s">
        <v>127</v>
      </c>
      <c r="B9" s="20" t="s">
        <v>141</v>
      </c>
      <c r="C9" s="2" t="s">
        <v>18</v>
      </c>
      <c r="D9" s="2">
        <v>71</v>
      </c>
      <c r="E9" s="2" t="s">
        <v>19</v>
      </c>
      <c r="F9" s="2" t="s">
        <v>9</v>
      </c>
      <c r="G9" s="23" t="s">
        <v>33</v>
      </c>
      <c r="H9" s="24" t="s">
        <v>33</v>
      </c>
      <c r="I9" s="24" t="s">
        <v>27</v>
      </c>
      <c r="J9" s="27" t="s">
        <v>24</v>
      </c>
      <c r="K9" s="5">
        <v>0</v>
      </c>
      <c r="L9" s="5">
        <v>0</v>
      </c>
      <c r="M9" s="5">
        <v>75</v>
      </c>
      <c r="N9" s="5">
        <v>25</v>
      </c>
      <c r="O9" s="5">
        <v>0</v>
      </c>
      <c r="P9" s="5">
        <v>0</v>
      </c>
      <c r="Q9" s="5" t="s">
        <v>204</v>
      </c>
      <c r="R9" s="31" t="str">
        <f t="shared" si="0"/>
        <v>ci0000010906</v>
      </c>
      <c r="S9" s="12" t="s">
        <v>249</v>
      </c>
      <c r="T9" s="31" t="str">
        <f t="shared" si="1"/>
        <v>ci0000010906.1.4x</v>
      </c>
      <c r="U9" s="14" t="s">
        <v>297</v>
      </c>
      <c r="V9" s="31" t="str">
        <f t="shared" si="2"/>
        <v>ci0000010906.1.20x</v>
      </c>
      <c r="W9" s="14" t="s">
        <v>345</v>
      </c>
      <c r="X9" s="31" t="str">
        <f t="shared" si="3"/>
        <v>ci0000010906.1.b711</v>
      </c>
      <c r="Y9" s="30">
        <v>1.7599999904632568</v>
      </c>
      <c r="Z9" s="14" t="s">
        <v>393</v>
      </c>
      <c r="AA9" s="31" t="str">
        <f t="shared" si="4"/>
        <v>ci0000010906.1.r370</v>
      </c>
      <c r="AB9" s="2" t="s">
        <v>88</v>
      </c>
      <c r="AC9" s="24" t="s">
        <v>79</v>
      </c>
      <c r="AD9" s="2" t="s">
        <v>80</v>
      </c>
      <c r="AE9" s="2"/>
    </row>
    <row r="10" spans="1:31" ht="12.75">
      <c r="A10" s="4" t="s">
        <v>127</v>
      </c>
      <c r="B10" s="20" t="s">
        <v>142</v>
      </c>
      <c r="C10" s="2" t="s">
        <v>18</v>
      </c>
      <c r="D10" s="2">
        <v>66</v>
      </c>
      <c r="E10" s="2" t="s">
        <v>19</v>
      </c>
      <c r="F10" s="2" t="s">
        <v>9</v>
      </c>
      <c r="G10" s="23" t="s">
        <v>33</v>
      </c>
      <c r="H10" s="24" t="s">
        <v>33</v>
      </c>
      <c r="I10" s="24" t="s">
        <v>27</v>
      </c>
      <c r="J10" s="27" t="s">
        <v>24</v>
      </c>
      <c r="K10" s="5">
        <v>0</v>
      </c>
      <c r="L10" s="5">
        <v>0</v>
      </c>
      <c r="M10" s="5">
        <v>55</v>
      </c>
      <c r="N10" s="5">
        <v>15</v>
      </c>
      <c r="O10" s="5">
        <v>0</v>
      </c>
      <c r="P10" s="5">
        <v>30</v>
      </c>
      <c r="Q10" s="5" t="s">
        <v>205</v>
      </c>
      <c r="R10" s="31" t="str">
        <f t="shared" si="0"/>
        <v>ci0000012866</v>
      </c>
      <c r="S10" s="12" t="s">
        <v>250</v>
      </c>
      <c r="T10" s="31" t="str">
        <f t="shared" si="1"/>
        <v>ci0000012866.1.4x</v>
      </c>
      <c r="U10" s="14" t="s">
        <v>298</v>
      </c>
      <c r="V10" s="31" t="str">
        <f t="shared" si="2"/>
        <v>ci0000012866.1.20x</v>
      </c>
      <c r="W10" s="14" t="s">
        <v>346</v>
      </c>
      <c r="X10" s="31" t="str">
        <f t="shared" si="3"/>
        <v>ci0000012866.1.b711</v>
      </c>
      <c r="Y10" s="30">
        <v>1.4500000476837158</v>
      </c>
      <c r="Z10" s="14" t="s">
        <v>394</v>
      </c>
      <c r="AA10" s="31" t="str">
        <f t="shared" si="4"/>
        <v>ci0000012866.1.r370</v>
      </c>
      <c r="AB10" s="2" t="s">
        <v>89</v>
      </c>
      <c r="AC10" s="24" t="s">
        <v>81</v>
      </c>
      <c r="AD10" s="2"/>
      <c r="AE10" s="2"/>
    </row>
    <row r="11" spans="1:31" ht="12.75">
      <c r="A11" s="4" t="s">
        <v>127</v>
      </c>
      <c r="B11" s="20" t="s">
        <v>143</v>
      </c>
      <c r="C11" s="2" t="s">
        <v>18</v>
      </c>
      <c r="D11" s="2">
        <v>52</v>
      </c>
      <c r="E11" s="2" t="s">
        <v>19</v>
      </c>
      <c r="F11" s="2" t="s">
        <v>9</v>
      </c>
      <c r="G11" s="23" t="s">
        <v>29</v>
      </c>
      <c r="H11" s="24" t="s">
        <v>29</v>
      </c>
      <c r="I11" s="24" t="s">
        <v>27</v>
      </c>
      <c r="J11" s="27" t="s">
        <v>24</v>
      </c>
      <c r="K11" s="5">
        <v>0</v>
      </c>
      <c r="L11" s="5">
        <v>0</v>
      </c>
      <c r="M11" s="5">
        <v>60</v>
      </c>
      <c r="N11" s="5">
        <v>5</v>
      </c>
      <c r="O11" s="5">
        <v>0</v>
      </c>
      <c r="P11" s="5">
        <v>35</v>
      </c>
      <c r="Q11" s="5" t="s">
        <v>206</v>
      </c>
      <c r="R11" s="31" t="str">
        <f t="shared" si="0"/>
        <v>cu0000005490</v>
      </c>
      <c r="S11" s="12" t="s">
        <v>251</v>
      </c>
      <c r="T11" s="31" t="str">
        <f t="shared" si="1"/>
        <v>cu0000005490.1.4x</v>
      </c>
      <c r="U11" s="14" t="s">
        <v>299</v>
      </c>
      <c r="V11" s="31" t="str">
        <f t="shared" si="2"/>
        <v>cu0000005490.1.20x</v>
      </c>
      <c r="W11" s="14" t="s">
        <v>347</v>
      </c>
      <c r="X11" s="31" t="str">
        <f t="shared" si="3"/>
        <v>cu0000005490.1.b711</v>
      </c>
      <c r="Y11" s="30">
        <v>1.4199999570846558</v>
      </c>
      <c r="Z11" s="14" t="s">
        <v>395</v>
      </c>
      <c r="AA11" s="31" t="str">
        <f t="shared" si="4"/>
        <v>cu0000005490.1.r370</v>
      </c>
      <c r="AB11" s="2" t="s">
        <v>90</v>
      </c>
      <c r="AC11" s="24" t="s">
        <v>28</v>
      </c>
      <c r="AD11" s="2"/>
      <c r="AE11" s="2"/>
    </row>
    <row r="12" spans="1:31" ht="12.75">
      <c r="A12" s="4" t="s">
        <v>127</v>
      </c>
      <c r="B12" s="20" t="s">
        <v>144</v>
      </c>
      <c r="C12" s="2" t="s">
        <v>26</v>
      </c>
      <c r="D12" s="2">
        <v>61</v>
      </c>
      <c r="E12" s="2" t="s">
        <v>19</v>
      </c>
      <c r="F12" s="2" t="s">
        <v>9</v>
      </c>
      <c r="G12" s="23" t="s">
        <v>21</v>
      </c>
      <c r="H12" s="24" t="s">
        <v>21</v>
      </c>
      <c r="I12" s="24" t="s">
        <v>27</v>
      </c>
      <c r="J12" s="27" t="s">
        <v>35</v>
      </c>
      <c r="K12" s="5">
        <v>0</v>
      </c>
      <c r="L12" s="5">
        <v>0</v>
      </c>
      <c r="M12" s="5">
        <v>90</v>
      </c>
      <c r="N12" s="5">
        <v>5</v>
      </c>
      <c r="O12" s="5">
        <v>0</v>
      </c>
      <c r="P12" s="5">
        <v>5</v>
      </c>
      <c r="Q12" s="5" t="s">
        <v>207</v>
      </c>
      <c r="R12" s="31" t="str">
        <f t="shared" si="0"/>
        <v>cu0000012642</v>
      </c>
      <c r="S12" s="12" t="s">
        <v>252</v>
      </c>
      <c r="T12" s="31" t="str">
        <f t="shared" si="1"/>
        <v>cu0000012642.1.4x</v>
      </c>
      <c r="U12" s="14" t="s">
        <v>300</v>
      </c>
      <c r="V12" s="31" t="str">
        <f t="shared" si="2"/>
        <v>cu0000012642.1.20x</v>
      </c>
      <c r="W12" s="14" t="s">
        <v>348</v>
      </c>
      <c r="X12" s="31" t="str">
        <f t="shared" si="3"/>
        <v>cu0000012642.1.b648</v>
      </c>
      <c r="Y12" s="30">
        <v>1.5099999904632568</v>
      </c>
      <c r="Z12" s="14" t="s">
        <v>396</v>
      </c>
      <c r="AA12" s="31" t="str">
        <f t="shared" si="4"/>
        <v>cu0000012642.1.r347</v>
      </c>
      <c r="AB12" s="2" t="s">
        <v>91</v>
      </c>
      <c r="AC12" s="7" t="s">
        <v>34</v>
      </c>
      <c r="AD12" s="2"/>
      <c r="AE12" s="2"/>
    </row>
    <row r="13" spans="1:31" ht="12.75">
      <c r="A13" s="4" t="s">
        <v>127</v>
      </c>
      <c r="B13" s="20" t="s">
        <v>145</v>
      </c>
      <c r="C13" s="2" t="s">
        <v>26</v>
      </c>
      <c r="D13" s="2">
        <v>58</v>
      </c>
      <c r="E13" s="2" t="s">
        <v>19</v>
      </c>
      <c r="F13" s="2" t="s">
        <v>9</v>
      </c>
      <c r="G13" s="23" t="s">
        <v>29</v>
      </c>
      <c r="H13" s="24" t="s">
        <v>29</v>
      </c>
      <c r="I13" s="24" t="s">
        <v>30</v>
      </c>
      <c r="J13" s="27" t="s">
        <v>35</v>
      </c>
      <c r="K13" s="5">
        <v>0</v>
      </c>
      <c r="L13" s="5">
        <v>0</v>
      </c>
      <c r="M13" s="5">
        <v>75</v>
      </c>
      <c r="N13" s="5">
        <v>10</v>
      </c>
      <c r="O13" s="5">
        <v>0</v>
      </c>
      <c r="P13" s="5">
        <v>15</v>
      </c>
      <c r="Q13" s="5" t="s">
        <v>208</v>
      </c>
      <c r="R13" s="31" t="str">
        <f t="shared" si="0"/>
        <v>ci0000009517</v>
      </c>
      <c r="S13" s="12" t="s">
        <v>253</v>
      </c>
      <c r="T13" s="31" t="str">
        <f t="shared" si="1"/>
        <v>ci0000009517.2.4x</v>
      </c>
      <c r="U13" s="14" t="s">
        <v>301</v>
      </c>
      <c r="V13" s="31" t="str">
        <f t="shared" si="2"/>
        <v>ci0000009517.2.20x</v>
      </c>
      <c r="W13" s="14" t="s">
        <v>349</v>
      </c>
      <c r="X13" s="31" t="str">
        <f t="shared" si="3"/>
        <v>ci0000009517.2.b650</v>
      </c>
      <c r="Y13" s="30">
        <v>1.3300000429153442</v>
      </c>
      <c r="Z13" s="14" t="s">
        <v>397</v>
      </c>
      <c r="AA13" s="31" t="str">
        <f t="shared" si="4"/>
        <v>ci0000009517.2.r349</v>
      </c>
      <c r="AB13" s="2" t="s">
        <v>92</v>
      </c>
      <c r="AC13" s="24" t="s">
        <v>34</v>
      </c>
      <c r="AD13" s="2"/>
      <c r="AE13" s="2"/>
    </row>
    <row r="14" spans="1:31" ht="12.75">
      <c r="A14" s="4" t="s">
        <v>127</v>
      </c>
      <c r="B14" s="20" t="s">
        <v>178</v>
      </c>
      <c r="C14" s="8" t="s">
        <v>18</v>
      </c>
      <c r="D14" s="2">
        <v>59</v>
      </c>
      <c r="E14" s="2" t="s">
        <v>19</v>
      </c>
      <c r="F14" s="2" t="s">
        <v>9</v>
      </c>
      <c r="G14" s="23" t="s">
        <v>33</v>
      </c>
      <c r="H14" s="25" t="s">
        <v>33</v>
      </c>
      <c r="I14" s="24" t="s">
        <v>27</v>
      </c>
      <c r="J14" s="27" t="s">
        <v>35</v>
      </c>
      <c r="K14" s="10">
        <v>0</v>
      </c>
      <c r="L14" s="10">
        <v>0</v>
      </c>
      <c r="M14" s="10">
        <v>50</v>
      </c>
      <c r="N14" s="10">
        <v>50</v>
      </c>
      <c r="O14" s="10">
        <v>0</v>
      </c>
      <c r="P14" s="10">
        <v>0</v>
      </c>
      <c r="Q14" s="5" t="s">
        <v>209</v>
      </c>
      <c r="R14" s="31" t="str">
        <f t="shared" si="0"/>
        <v>ci0000005242</v>
      </c>
      <c r="S14" s="12" t="s">
        <v>254</v>
      </c>
      <c r="T14" s="31" t="str">
        <f t="shared" si="1"/>
        <v>ci0000005242.8.4x</v>
      </c>
      <c r="U14" s="14" t="s">
        <v>302</v>
      </c>
      <c r="V14" s="31" t="str">
        <f t="shared" si="2"/>
        <v>ci0000005242.8.20x</v>
      </c>
      <c r="W14" s="14" t="s">
        <v>350</v>
      </c>
      <c r="X14" s="31" t="str">
        <f t="shared" si="3"/>
        <v>ci0000005242.8.b650</v>
      </c>
      <c r="Y14" s="30">
        <v>1.44</v>
      </c>
      <c r="Z14" s="14" t="s">
        <v>398</v>
      </c>
      <c r="AA14" s="31" t="str">
        <f t="shared" si="4"/>
        <v>ci0000005242.8.r349</v>
      </c>
      <c r="AB14" s="2" t="s">
        <v>179</v>
      </c>
      <c r="AC14" s="26" t="s">
        <v>36</v>
      </c>
      <c r="AD14" s="9" t="s">
        <v>180</v>
      </c>
      <c r="AE14" s="2"/>
    </row>
    <row r="15" spans="1:31" ht="12.75">
      <c r="A15" s="4" t="s">
        <v>127</v>
      </c>
      <c r="B15" s="20" t="s">
        <v>146</v>
      </c>
      <c r="C15" s="2" t="s">
        <v>18</v>
      </c>
      <c r="D15" s="2">
        <v>60</v>
      </c>
      <c r="E15" s="2" t="s">
        <v>19</v>
      </c>
      <c r="F15" s="2" t="s">
        <v>9</v>
      </c>
      <c r="G15" s="23" t="s">
        <v>29</v>
      </c>
      <c r="H15" s="24" t="s">
        <v>29</v>
      </c>
      <c r="I15" s="24" t="s">
        <v>27</v>
      </c>
      <c r="J15" s="27" t="s">
        <v>35</v>
      </c>
      <c r="K15" s="5">
        <v>0</v>
      </c>
      <c r="L15" s="5">
        <v>45</v>
      </c>
      <c r="M15" s="5">
        <v>55</v>
      </c>
      <c r="N15" s="5">
        <v>0</v>
      </c>
      <c r="O15" s="5">
        <v>0</v>
      </c>
      <c r="P15" s="5">
        <v>0</v>
      </c>
      <c r="Q15" s="5" t="s">
        <v>210</v>
      </c>
      <c r="R15" s="31" t="str">
        <f t="shared" si="0"/>
        <v>cu0000012230</v>
      </c>
      <c r="S15" s="12" t="s">
        <v>255</v>
      </c>
      <c r="T15" s="31" t="str">
        <f t="shared" si="1"/>
        <v>cu0000012230.1.4x</v>
      </c>
      <c r="U15" s="14" t="s">
        <v>303</v>
      </c>
      <c r="V15" s="31" t="str">
        <f t="shared" si="2"/>
        <v>cu0000012230.1.20x</v>
      </c>
      <c r="W15" s="14" t="s">
        <v>351</v>
      </c>
      <c r="X15" s="31" t="str">
        <f t="shared" si="3"/>
        <v>cu0000012230.1.b648</v>
      </c>
      <c r="Y15" s="30">
        <v>1.2599999904632568</v>
      </c>
      <c r="Z15" s="14" t="s">
        <v>399</v>
      </c>
      <c r="AA15" s="31" t="str">
        <f t="shared" si="4"/>
        <v>cu0000012230.1.r347</v>
      </c>
      <c r="AB15" s="2" t="s">
        <v>93</v>
      </c>
      <c r="AC15" s="24" t="s">
        <v>36</v>
      </c>
      <c r="AD15" s="2" t="s">
        <v>38</v>
      </c>
      <c r="AE15" s="2"/>
    </row>
    <row r="16" spans="1:31" ht="12.75">
      <c r="A16" s="4" t="s">
        <v>127</v>
      </c>
      <c r="B16" s="20" t="s">
        <v>147</v>
      </c>
      <c r="C16" s="2" t="s">
        <v>18</v>
      </c>
      <c r="D16" s="2">
        <v>58</v>
      </c>
      <c r="E16" s="2" t="s">
        <v>19</v>
      </c>
      <c r="F16" s="2" t="s">
        <v>9</v>
      </c>
      <c r="G16" s="23" t="s">
        <v>29</v>
      </c>
      <c r="H16" s="24" t="s">
        <v>29</v>
      </c>
      <c r="I16" s="24" t="s">
        <v>30</v>
      </c>
      <c r="J16" s="27" t="s">
        <v>35</v>
      </c>
      <c r="K16" s="5">
        <v>0</v>
      </c>
      <c r="L16" s="5">
        <v>0</v>
      </c>
      <c r="M16" s="5">
        <v>80</v>
      </c>
      <c r="N16" s="5">
        <v>5</v>
      </c>
      <c r="O16" s="5">
        <v>5</v>
      </c>
      <c r="P16" s="5">
        <v>10</v>
      </c>
      <c r="Q16" s="5" t="s">
        <v>211</v>
      </c>
      <c r="R16" s="31" t="str">
        <f t="shared" si="0"/>
        <v>cx0000000190</v>
      </c>
      <c r="S16" s="12" t="s">
        <v>256</v>
      </c>
      <c r="T16" s="31" t="str">
        <f t="shared" si="1"/>
        <v>cx0000000190.1.4x</v>
      </c>
      <c r="U16" s="14" t="s">
        <v>304</v>
      </c>
      <c r="V16" s="31" t="str">
        <f t="shared" si="2"/>
        <v>cx0000000190.1.20x</v>
      </c>
      <c r="W16" s="14" t="s">
        <v>352</v>
      </c>
      <c r="X16" s="31" t="str">
        <f t="shared" si="3"/>
        <v>cx0000000190.1.b711</v>
      </c>
      <c r="Y16" s="30">
        <v>1.8200000524520874</v>
      </c>
      <c r="Z16" s="14" t="s">
        <v>400</v>
      </c>
      <c r="AA16" s="31" t="str">
        <f t="shared" si="4"/>
        <v>cx0000000190.1.r370</v>
      </c>
      <c r="AB16" s="2" t="s">
        <v>94</v>
      </c>
      <c r="AC16" s="24" t="s">
        <v>36</v>
      </c>
      <c r="AD16" s="2"/>
      <c r="AE16" s="2"/>
    </row>
    <row r="17" spans="1:31" ht="12.75">
      <c r="A17" s="4" t="s">
        <v>127</v>
      </c>
      <c r="B17" s="20" t="s">
        <v>148</v>
      </c>
      <c r="C17" s="2" t="s">
        <v>26</v>
      </c>
      <c r="D17" s="2">
        <v>60</v>
      </c>
      <c r="E17" s="2" t="s">
        <v>19</v>
      </c>
      <c r="F17" s="2" t="s">
        <v>9</v>
      </c>
      <c r="G17" s="23" t="s">
        <v>21</v>
      </c>
      <c r="H17" s="24" t="s">
        <v>21</v>
      </c>
      <c r="I17" s="24" t="s">
        <v>27</v>
      </c>
      <c r="J17" s="27" t="s">
        <v>40</v>
      </c>
      <c r="K17" s="5">
        <v>0</v>
      </c>
      <c r="L17" s="5">
        <v>0</v>
      </c>
      <c r="M17" s="5">
        <v>80</v>
      </c>
      <c r="N17" s="5">
        <v>10</v>
      </c>
      <c r="O17" s="5">
        <v>0</v>
      </c>
      <c r="P17" s="5">
        <v>10</v>
      </c>
      <c r="Q17" s="5" t="s">
        <v>212</v>
      </c>
      <c r="R17" s="31" t="str">
        <f t="shared" si="0"/>
        <v>cu0000005795</v>
      </c>
      <c r="S17" s="12" t="s">
        <v>257</v>
      </c>
      <c r="T17" s="31" t="str">
        <f t="shared" si="1"/>
        <v>cu0000005795.1.4x</v>
      </c>
      <c r="U17" s="14" t="s">
        <v>305</v>
      </c>
      <c r="V17" s="31" t="str">
        <f t="shared" si="2"/>
        <v>cu0000005795.1.20x</v>
      </c>
      <c r="W17" s="14" t="s">
        <v>353</v>
      </c>
      <c r="X17" s="31" t="str">
        <f t="shared" si="3"/>
        <v>cu0000005795.1.b650</v>
      </c>
      <c r="Y17" s="30">
        <v>1.2000000476837158</v>
      </c>
      <c r="Z17" s="14" t="s">
        <v>401</v>
      </c>
      <c r="AA17" s="31" t="str">
        <f t="shared" si="4"/>
        <v>cu0000005795.1.r349</v>
      </c>
      <c r="AB17" s="2" t="s">
        <v>95</v>
      </c>
      <c r="AC17" s="24" t="s">
        <v>39</v>
      </c>
      <c r="AD17" s="2" t="s">
        <v>83</v>
      </c>
      <c r="AE17" s="2"/>
    </row>
    <row r="18" spans="1:31" ht="12.75">
      <c r="A18" s="4" t="s">
        <v>127</v>
      </c>
      <c r="B18" s="20" t="s">
        <v>149</v>
      </c>
      <c r="C18" s="2" t="s">
        <v>18</v>
      </c>
      <c r="D18" s="2">
        <v>61</v>
      </c>
      <c r="E18" s="2" t="s">
        <v>19</v>
      </c>
      <c r="F18" s="2" t="s">
        <v>9</v>
      </c>
      <c r="G18" s="23" t="s">
        <v>41</v>
      </c>
      <c r="H18" s="24" t="s">
        <v>41</v>
      </c>
      <c r="I18" s="24" t="s">
        <v>30</v>
      </c>
      <c r="J18" s="27" t="s">
        <v>40</v>
      </c>
      <c r="K18" s="5">
        <v>0</v>
      </c>
      <c r="L18" s="5">
        <v>0</v>
      </c>
      <c r="M18" s="5">
        <v>50</v>
      </c>
      <c r="N18" s="5">
        <v>2</v>
      </c>
      <c r="O18" s="5">
        <v>20</v>
      </c>
      <c r="P18" s="5">
        <v>28</v>
      </c>
      <c r="Q18" s="5" t="s">
        <v>213</v>
      </c>
      <c r="R18" s="31" t="str">
        <f t="shared" si="0"/>
        <v>cu0000000762</v>
      </c>
      <c r="S18" s="12" t="s">
        <v>258</v>
      </c>
      <c r="T18" s="31" t="str">
        <f t="shared" si="1"/>
        <v>cu0000000762.2.4x</v>
      </c>
      <c r="U18" s="14" t="s">
        <v>306</v>
      </c>
      <c r="V18" s="31" t="str">
        <f t="shared" si="2"/>
        <v>cu0000000762.2.20x</v>
      </c>
      <c r="W18" s="14" t="s">
        <v>354</v>
      </c>
      <c r="X18" s="31" t="str">
        <f t="shared" si="3"/>
        <v>cu0000000762.2.b651</v>
      </c>
      <c r="Y18" s="30">
        <v>2.2200000286102295</v>
      </c>
      <c r="Z18" s="14" t="s">
        <v>402</v>
      </c>
      <c r="AA18" s="31" t="str">
        <f t="shared" si="4"/>
        <v>cu0000000762.2.r350</v>
      </c>
      <c r="AB18" s="2" t="s">
        <v>96</v>
      </c>
      <c r="AC18" s="24" t="s">
        <v>42</v>
      </c>
      <c r="AD18" s="2"/>
      <c r="AE18" s="2"/>
    </row>
    <row r="19" spans="1:31" ht="12.75">
      <c r="A19" s="4" t="s">
        <v>127</v>
      </c>
      <c r="B19" s="20" t="s">
        <v>150</v>
      </c>
      <c r="C19" s="2" t="s">
        <v>26</v>
      </c>
      <c r="D19" s="2">
        <v>68</v>
      </c>
      <c r="E19" s="2" t="s">
        <v>19</v>
      </c>
      <c r="F19" s="2" t="s">
        <v>9</v>
      </c>
      <c r="G19" s="23" t="s">
        <v>29</v>
      </c>
      <c r="H19" s="24" t="s">
        <v>29</v>
      </c>
      <c r="I19" s="24" t="s">
        <v>20</v>
      </c>
      <c r="J19" s="27" t="s">
        <v>40</v>
      </c>
      <c r="K19" s="5">
        <v>0</v>
      </c>
      <c r="L19" s="5">
        <v>0</v>
      </c>
      <c r="M19" s="5">
        <v>80</v>
      </c>
      <c r="N19" s="5">
        <v>0</v>
      </c>
      <c r="O19" s="5">
        <v>20</v>
      </c>
      <c r="P19" s="5">
        <v>0</v>
      </c>
      <c r="Q19" s="5" t="s">
        <v>214</v>
      </c>
      <c r="R19" s="31" t="str">
        <f t="shared" si="0"/>
        <v>ci0000013277</v>
      </c>
      <c r="S19" s="12" t="s">
        <v>259</v>
      </c>
      <c r="T19" s="31" t="str">
        <f t="shared" si="1"/>
        <v>ci0000013277.1.4x</v>
      </c>
      <c r="U19" s="14" t="s">
        <v>307</v>
      </c>
      <c r="V19" s="31" t="str">
        <f t="shared" si="2"/>
        <v>ci0000013277.1.20x</v>
      </c>
      <c r="W19" s="14" t="s">
        <v>355</v>
      </c>
      <c r="X19" s="31" t="str">
        <f t="shared" si="3"/>
        <v>ci0000013277.1.b651</v>
      </c>
      <c r="Y19" s="30">
        <v>1.590000033378601</v>
      </c>
      <c r="Z19" s="14" t="s">
        <v>403</v>
      </c>
      <c r="AA19" s="31" t="str">
        <f t="shared" si="4"/>
        <v>ci0000013277.1.r350</v>
      </c>
      <c r="AB19" s="2" t="s">
        <v>97</v>
      </c>
      <c r="AC19" s="24" t="s">
        <v>42</v>
      </c>
      <c r="AD19" s="2" t="s">
        <v>37</v>
      </c>
      <c r="AE19" s="2"/>
    </row>
    <row r="20" spans="1:31" ht="12.75">
      <c r="A20" s="4" t="s">
        <v>127</v>
      </c>
      <c r="B20" s="20" t="s">
        <v>151</v>
      </c>
      <c r="C20" s="2" t="s">
        <v>26</v>
      </c>
      <c r="D20" s="2">
        <v>37</v>
      </c>
      <c r="E20" s="2" t="s">
        <v>19</v>
      </c>
      <c r="F20" s="2" t="s">
        <v>9</v>
      </c>
      <c r="G20" s="23" t="s">
        <v>29</v>
      </c>
      <c r="H20" s="24" t="s">
        <v>29</v>
      </c>
      <c r="I20" s="24" t="s">
        <v>30</v>
      </c>
      <c r="J20" s="27" t="s">
        <v>40</v>
      </c>
      <c r="K20" s="5">
        <v>0</v>
      </c>
      <c r="L20" s="5">
        <v>0</v>
      </c>
      <c r="M20" s="5">
        <v>97</v>
      </c>
      <c r="N20" s="5">
        <v>0</v>
      </c>
      <c r="O20" s="5">
        <v>2</v>
      </c>
      <c r="P20" s="5">
        <v>1</v>
      </c>
      <c r="Q20" s="5" t="s">
        <v>215</v>
      </c>
      <c r="R20" s="31" t="str">
        <f t="shared" si="0"/>
        <v>ci0000017270</v>
      </c>
      <c r="S20" s="12" t="s">
        <v>260</v>
      </c>
      <c r="T20" s="31" t="str">
        <f t="shared" si="1"/>
        <v>ci0000017270.1.4x</v>
      </c>
      <c r="U20" s="14" t="s">
        <v>308</v>
      </c>
      <c r="V20" s="31" t="str">
        <f t="shared" si="2"/>
        <v>ci0000017270.1.20x</v>
      </c>
      <c r="W20" s="14" t="s">
        <v>356</v>
      </c>
      <c r="X20" s="31" t="str">
        <f t="shared" si="3"/>
        <v>ci0000017270.1.b651</v>
      </c>
      <c r="Y20" s="30">
        <v>1.7300000190734863</v>
      </c>
      <c r="Z20" s="14" t="s">
        <v>404</v>
      </c>
      <c r="AA20" s="31" t="str">
        <f t="shared" si="4"/>
        <v>ci0000017270.1.r350</v>
      </c>
      <c r="AB20" s="2" t="s">
        <v>98</v>
      </c>
      <c r="AC20" s="24" t="s">
        <v>42</v>
      </c>
      <c r="AD20" s="2"/>
      <c r="AE20" s="2"/>
    </row>
    <row r="21" spans="1:31" ht="12.75">
      <c r="A21" s="4" t="s">
        <v>127</v>
      </c>
      <c r="B21" s="20" t="s">
        <v>152</v>
      </c>
      <c r="C21" s="2" t="s">
        <v>18</v>
      </c>
      <c r="D21" s="2">
        <v>76</v>
      </c>
      <c r="E21" s="2" t="s">
        <v>19</v>
      </c>
      <c r="F21" s="2" t="s">
        <v>9</v>
      </c>
      <c r="G21" s="23" t="s">
        <v>29</v>
      </c>
      <c r="H21" s="24" t="s">
        <v>29</v>
      </c>
      <c r="I21" s="24" t="s">
        <v>20</v>
      </c>
      <c r="J21" s="27" t="s">
        <v>40</v>
      </c>
      <c r="K21" s="5">
        <v>0</v>
      </c>
      <c r="L21" s="5">
        <v>0</v>
      </c>
      <c r="M21" s="5">
        <v>85</v>
      </c>
      <c r="N21" s="5">
        <v>14</v>
      </c>
      <c r="O21" s="5">
        <v>0</v>
      </c>
      <c r="P21" s="5">
        <v>1</v>
      </c>
      <c r="Q21" s="5" t="s">
        <v>216</v>
      </c>
      <c r="R21" s="31" t="str">
        <f t="shared" si="0"/>
        <v>cu0000000807</v>
      </c>
      <c r="S21" s="12" t="s">
        <v>261</v>
      </c>
      <c r="T21" s="31" t="str">
        <f t="shared" si="1"/>
        <v>cu0000000807.4.4x</v>
      </c>
      <c r="U21" s="14" t="s">
        <v>309</v>
      </c>
      <c r="V21" s="31" t="str">
        <f t="shared" si="2"/>
        <v>cu0000000807.4.20x</v>
      </c>
      <c r="W21" s="14" t="s">
        <v>357</v>
      </c>
      <c r="X21" s="31" t="str">
        <f t="shared" si="3"/>
        <v>cu0000000807.4.b651</v>
      </c>
      <c r="Y21" s="30">
        <v>1.6799999475479126</v>
      </c>
      <c r="Z21" s="14" t="s">
        <v>405</v>
      </c>
      <c r="AA21" s="31" t="str">
        <f t="shared" si="4"/>
        <v>cu0000000807.4.r350</v>
      </c>
      <c r="AB21" s="2" t="s">
        <v>99</v>
      </c>
      <c r="AC21" s="24" t="s">
        <v>43</v>
      </c>
      <c r="AD21" s="2" t="s">
        <v>44</v>
      </c>
      <c r="AE21" s="2"/>
    </row>
    <row r="22" spans="1:31" ht="12.75">
      <c r="A22" s="4" t="s">
        <v>127</v>
      </c>
      <c r="B22" s="20" t="s">
        <v>153</v>
      </c>
      <c r="C22" s="2" t="s">
        <v>18</v>
      </c>
      <c r="D22" s="2">
        <v>86</v>
      </c>
      <c r="E22" s="2" t="s">
        <v>19</v>
      </c>
      <c r="F22" s="2" t="s">
        <v>9</v>
      </c>
      <c r="G22" s="23" t="s">
        <v>29</v>
      </c>
      <c r="H22" s="24" t="s">
        <v>29</v>
      </c>
      <c r="I22" s="24" t="s">
        <v>27</v>
      </c>
      <c r="J22" s="27" t="s">
        <v>40</v>
      </c>
      <c r="K22" s="5">
        <v>0</v>
      </c>
      <c r="L22" s="5">
        <v>0</v>
      </c>
      <c r="M22" s="5">
        <v>95</v>
      </c>
      <c r="N22" s="5">
        <v>3</v>
      </c>
      <c r="O22" s="5">
        <v>0</v>
      </c>
      <c r="P22" s="5">
        <v>2</v>
      </c>
      <c r="Q22" s="5" t="s">
        <v>217</v>
      </c>
      <c r="R22" s="31" t="str">
        <f t="shared" si="0"/>
        <v>cu0000000913</v>
      </c>
      <c r="S22" s="12" t="s">
        <v>262</v>
      </c>
      <c r="T22" s="31" t="str">
        <f t="shared" si="1"/>
        <v>cu0000000913.7.4x</v>
      </c>
      <c r="U22" s="14" t="s">
        <v>310</v>
      </c>
      <c r="V22" s="31" t="str">
        <f t="shared" si="2"/>
        <v>cu0000000913.7.20x</v>
      </c>
      <c r="W22" s="14" t="s">
        <v>358</v>
      </c>
      <c r="X22" s="31" t="str">
        <f t="shared" si="3"/>
        <v>cu0000000913.7.b651</v>
      </c>
      <c r="Y22" s="30">
        <v>1.6799999475479126</v>
      </c>
      <c r="Z22" s="14" t="s">
        <v>406</v>
      </c>
      <c r="AA22" s="31" t="str">
        <f t="shared" si="4"/>
        <v>cu0000000913.7.r350</v>
      </c>
      <c r="AB22" s="2" t="s">
        <v>100</v>
      </c>
      <c r="AC22" s="24" t="s">
        <v>45</v>
      </c>
      <c r="AD22" s="2"/>
      <c r="AE22" s="2"/>
    </row>
    <row r="23" spans="1:31" ht="12.75">
      <c r="A23" s="4" t="s">
        <v>127</v>
      </c>
      <c r="B23" s="20" t="s">
        <v>154</v>
      </c>
      <c r="C23" s="2" t="s">
        <v>26</v>
      </c>
      <c r="D23" s="2">
        <v>48</v>
      </c>
      <c r="E23" s="2" t="s">
        <v>19</v>
      </c>
      <c r="F23" s="2" t="s">
        <v>9</v>
      </c>
      <c r="G23" s="23" t="s">
        <v>29</v>
      </c>
      <c r="H23" s="24" t="s">
        <v>29</v>
      </c>
      <c r="I23" s="24" t="s">
        <v>27</v>
      </c>
      <c r="J23" s="27" t="s">
        <v>40</v>
      </c>
      <c r="K23" s="5">
        <v>0</v>
      </c>
      <c r="L23" s="5">
        <v>0</v>
      </c>
      <c r="M23" s="5">
        <v>75</v>
      </c>
      <c r="N23" s="5">
        <v>0</v>
      </c>
      <c r="O23" s="5">
        <v>0</v>
      </c>
      <c r="P23" s="5">
        <v>25</v>
      </c>
      <c r="Q23" s="5" t="s">
        <v>218</v>
      </c>
      <c r="R23" s="31" t="str">
        <f t="shared" si="0"/>
        <v>cu0000006303</v>
      </c>
      <c r="S23" s="12" t="s">
        <v>263</v>
      </c>
      <c r="T23" s="31" t="str">
        <f t="shared" si="1"/>
        <v>cu0000006303.4.4x</v>
      </c>
      <c r="U23" s="14" t="s">
        <v>311</v>
      </c>
      <c r="V23" s="31" t="str">
        <f t="shared" si="2"/>
        <v>cu0000006303.4.20x</v>
      </c>
      <c r="W23" s="14" t="s">
        <v>359</v>
      </c>
      <c r="X23" s="31" t="str">
        <f t="shared" si="3"/>
        <v>cu0000006303.4.b650</v>
      </c>
      <c r="Y23" s="30">
        <v>1.0299999713897705</v>
      </c>
      <c r="Z23" s="14" t="s">
        <v>407</v>
      </c>
      <c r="AA23" s="31" t="str">
        <f t="shared" si="4"/>
        <v>cu0000006303.4.r349</v>
      </c>
      <c r="AB23" s="2" t="s">
        <v>101</v>
      </c>
      <c r="AC23" s="24" t="s">
        <v>45</v>
      </c>
      <c r="AD23" s="2"/>
      <c r="AE23" s="2"/>
    </row>
    <row r="24" spans="1:31" ht="12.75">
      <c r="A24" s="4" t="s">
        <v>127</v>
      </c>
      <c r="B24" s="20" t="s">
        <v>155</v>
      </c>
      <c r="C24" s="2" t="s">
        <v>26</v>
      </c>
      <c r="D24" s="2">
        <v>63</v>
      </c>
      <c r="E24" s="2" t="s">
        <v>19</v>
      </c>
      <c r="F24" s="2" t="s">
        <v>9</v>
      </c>
      <c r="G24" s="23" t="s">
        <v>29</v>
      </c>
      <c r="H24" s="24" t="s">
        <v>29</v>
      </c>
      <c r="I24" s="24" t="s">
        <v>27</v>
      </c>
      <c r="J24" s="27" t="s">
        <v>40</v>
      </c>
      <c r="K24" s="5">
        <v>0</v>
      </c>
      <c r="L24" s="5">
        <v>0</v>
      </c>
      <c r="M24" s="5">
        <v>90</v>
      </c>
      <c r="N24" s="5">
        <v>0</v>
      </c>
      <c r="O24" s="5">
        <v>10</v>
      </c>
      <c r="P24" s="5">
        <v>0</v>
      </c>
      <c r="Q24" s="5" t="s">
        <v>219</v>
      </c>
      <c r="R24" s="31" t="str">
        <f t="shared" si="0"/>
        <v>cu0000014771</v>
      </c>
      <c r="S24" s="12" t="s">
        <v>264</v>
      </c>
      <c r="T24" s="31" t="str">
        <f t="shared" si="1"/>
        <v>cu0000014771.1.4x</v>
      </c>
      <c r="U24" s="14" t="s">
        <v>312</v>
      </c>
      <c r="V24" s="31" t="str">
        <f t="shared" si="2"/>
        <v>cu0000014771.1.20x</v>
      </c>
      <c r="W24" s="14" t="s">
        <v>360</v>
      </c>
      <c r="X24" s="31" t="str">
        <f t="shared" si="3"/>
        <v>cu0000014771.1.b648</v>
      </c>
      <c r="Y24" s="30">
        <v>1.2300000190734863</v>
      </c>
      <c r="Z24" s="14" t="s">
        <v>408</v>
      </c>
      <c r="AA24" s="31" t="str">
        <f t="shared" si="4"/>
        <v>cu0000014771.1.r347</v>
      </c>
      <c r="AB24" s="2" t="s">
        <v>102</v>
      </c>
      <c r="AC24" s="24" t="s">
        <v>39</v>
      </c>
      <c r="AD24" s="2" t="s">
        <v>46</v>
      </c>
      <c r="AE24" s="2"/>
    </row>
    <row r="25" spans="1:31" ht="12.75">
      <c r="A25" s="4" t="s">
        <v>127</v>
      </c>
      <c r="B25" s="20" t="s">
        <v>156</v>
      </c>
      <c r="C25" s="2" t="s">
        <v>18</v>
      </c>
      <c r="D25" s="2">
        <v>46</v>
      </c>
      <c r="E25" s="2" t="s">
        <v>19</v>
      </c>
      <c r="F25" s="2" t="s">
        <v>9</v>
      </c>
      <c r="G25" s="23" t="s">
        <v>47</v>
      </c>
      <c r="H25" s="24" t="s">
        <v>47</v>
      </c>
      <c r="I25" s="24" t="s">
        <v>30</v>
      </c>
      <c r="J25" s="27" t="s">
        <v>40</v>
      </c>
      <c r="K25" s="5">
        <v>0</v>
      </c>
      <c r="L25" s="5">
        <v>0</v>
      </c>
      <c r="M25" s="5">
        <v>90</v>
      </c>
      <c r="N25" s="5">
        <v>10</v>
      </c>
      <c r="O25" s="5">
        <v>0</v>
      </c>
      <c r="P25" s="5">
        <v>0</v>
      </c>
      <c r="Q25" s="5" t="s">
        <v>220</v>
      </c>
      <c r="R25" s="31" t="str">
        <f t="shared" si="0"/>
        <v>ci0000014343</v>
      </c>
      <c r="S25" s="12" t="s">
        <v>265</v>
      </c>
      <c r="T25" s="31" t="str">
        <f t="shared" si="1"/>
        <v>ci0000014343.1.4x</v>
      </c>
      <c r="U25" s="14" t="s">
        <v>313</v>
      </c>
      <c r="V25" s="31" t="str">
        <f t="shared" si="2"/>
        <v>ci0000014343.1.20x</v>
      </c>
      <c r="W25" s="14" t="s">
        <v>361</v>
      </c>
      <c r="X25" s="31" t="str">
        <f t="shared" si="3"/>
        <v>ci0000014343.1.b651</v>
      </c>
      <c r="Y25" s="30">
        <v>1.690000057220459</v>
      </c>
      <c r="Z25" s="14" t="s">
        <v>409</v>
      </c>
      <c r="AA25" s="31" t="str">
        <f t="shared" si="4"/>
        <v>ci0000014343.1.r350</v>
      </c>
      <c r="AB25" s="2" t="s">
        <v>103</v>
      </c>
      <c r="AC25" s="24" t="s">
        <v>48</v>
      </c>
      <c r="AD25" s="2" t="s">
        <v>49</v>
      </c>
      <c r="AE25" s="2"/>
    </row>
    <row r="26" spans="1:31" ht="12.75">
      <c r="A26" s="4" t="s">
        <v>127</v>
      </c>
      <c r="B26" s="20" t="s">
        <v>157</v>
      </c>
      <c r="C26" s="2" t="s">
        <v>18</v>
      </c>
      <c r="D26" s="2">
        <v>67</v>
      </c>
      <c r="E26" s="2" t="s">
        <v>19</v>
      </c>
      <c r="F26" s="2" t="s">
        <v>9</v>
      </c>
      <c r="G26" s="23" t="s">
        <v>33</v>
      </c>
      <c r="H26" s="24" t="s">
        <v>33</v>
      </c>
      <c r="I26" s="24" t="s">
        <v>20</v>
      </c>
      <c r="J26" s="27" t="s">
        <v>40</v>
      </c>
      <c r="K26" s="5">
        <v>0</v>
      </c>
      <c r="L26" s="5">
        <v>0</v>
      </c>
      <c r="M26" s="5">
        <v>80</v>
      </c>
      <c r="N26" s="5">
        <v>20</v>
      </c>
      <c r="O26" s="5">
        <v>0</v>
      </c>
      <c r="P26" s="5">
        <v>0</v>
      </c>
      <c r="Q26" s="5" t="s">
        <v>221</v>
      </c>
      <c r="R26" s="31" t="str">
        <f t="shared" si="0"/>
        <v>ci0000006362</v>
      </c>
      <c r="S26" s="12" t="s">
        <v>266</v>
      </c>
      <c r="T26" s="31" t="str">
        <f t="shared" si="1"/>
        <v>ci0000006362.1.4x</v>
      </c>
      <c r="U26" s="14" t="s">
        <v>314</v>
      </c>
      <c r="V26" s="31" t="str">
        <f t="shared" si="2"/>
        <v>ci0000006362.1.20x</v>
      </c>
      <c r="W26" s="14" t="s">
        <v>362</v>
      </c>
      <c r="X26" s="31" t="str">
        <f t="shared" si="3"/>
        <v>ci0000006362.1.b632</v>
      </c>
      <c r="Y26" s="30">
        <v>1.6699999570846558</v>
      </c>
      <c r="Z26" s="14" t="s">
        <v>410</v>
      </c>
      <c r="AA26" s="31" t="str">
        <f t="shared" si="4"/>
        <v>ci0000006362.1.r331</v>
      </c>
      <c r="AB26" s="2" t="s">
        <v>104</v>
      </c>
      <c r="AC26" s="24" t="s">
        <v>45</v>
      </c>
      <c r="AD26" s="2"/>
      <c r="AE26" s="2"/>
    </row>
    <row r="27" spans="1:31" ht="12.75">
      <c r="A27" s="4" t="s">
        <v>127</v>
      </c>
      <c r="B27" s="20" t="s">
        <v>158</v>
      </c>
      <c r="C27" s="2" t="s">
        <v>18</v>
      </c>
      <c r="D27" s="2">
        <v>73</v>
      </c>
      <c r="E27" s="2" t="s">
        <v>19</v>
      </c>
      <c r="F27" s="2" t="s">
        <v>9</v>
      </c>
      <c r="G27" s="23" t="s">
        <v>33</v>
      </c>
      <c r="H27" s="24" t="s">
        <v>33</v>
      </c>
      <c r="I27" s="24" t="s">
        <v>27</v>
      </c>
      <c r="J27" s="27" t="s">
        <v>40</v>
      </c>
      <c r="K27" s="5">
        <v>0</v>
      </c>
      <c r="L27" s="5">
        <v>0</v>
      </c>
      <c r="M27" s="5">
        <v>50</v>
      </c>
      <c r="N27" s="5">
        <v>5</v>
      </c>
      <c r="O27" s="5">
        <v>0</v>
      </c>
      <c r="P27" s="5">
        <v>45</v>
      </c>
      <c r="Q27" s="5" t="s">
        <v>222</v>
      </c>
      <c r="R27" s="31" t="str">
        <f t="shared" si="0"/>
        <v>ci0000016503</v>
      </c>
      <c r="S27" s="12" t="s">
        <v>267</v>
      </c>
      <c r="T27" s="31" t="str">
        <f t="shared" si="1"/>
        <v>ci0000016503.1.4x</v>
      </c>
      <c r="U27" s="14" t="s">
        <v>315</v>
      </c>
      <c r="V27" s="31" t="str">
        <f t="shared" si="2"/>
        <v>ci0000016503.1.20x</v>
      </c>
      <c r="W27" s="14" t="s">
        <v>363</v>
      </c>
      <c r="X27" s="31" t="str">
        <f t="shared" si="3"/>
        <v>ci0000016503.1.b651</v>
      </c>
      <c r="Y27" s="30">
        <v>2.2300000190734863</v>
      </c>
      <c r="Z27" s="14" t="s">
        <v>411</v>
      </c>
      <c r="AA27" s="31" t="str">
        <f t="shared" si="4"/>
        <v>ci0000016503.1.r350</v>
      </c>
      <c r="AB27" s="2" t="s">
        <v>105</v>
      </c>
      <c r="AC27" s="24" t="s">
        <v>43</v>
      </c>
      <c r="AD27" s="2"/>
      <c r="AE27" s="2"/>
    </row>
    <row r="28" spans="1:31" ht="12.75">
      <c r="A28" s="4" t="s">
        <v>127</v>
      </c>
      <c r="B28" s="20" t="s">
        <v>159</v>
      </c>
      <c r="C28" s="2" t="s">
        <v>18</v>
      </c>
      <c r="D28" s="2">
        <v>71</v>
      </c>
      <c r="E28" s="2" t="s">
        <v>19</v>
      </c>
      <c r="F28" s="2" t="s">
        <v>9</v>
      </c>
      <c r="G28" s="23" t="s">
        <v>33</v>
      </c>
      <c r="H28" s="24" t="s">
        <v>33</v>
      </c>
      <c r="I28" s="24" t="s">
        <v>27</v>
      </c>
      <c r="J28" s="27" t="s">
        <v>40</v>
      </c>
      <c r="K28" s="5">
        <v>0</v>
      </c>
      <c r="L28" s="5">
        <v>0</v>
      </c>
      <c r="M28" s="5">
        <v>60</v>
      </c>
      <c r="N28" s="5">
        <v>20</v>
      </c>
      <c r="O28" s="5">
        <v>0</v>
      </c>
      <c r="P28" s="5">
        <v>20</v>
      </c>
      <c r="Q28" s="5" t="s">
        <v>223</v>
      </c>
      <c r="R28" s="31" t="str">
        <f t="shared" si="0"/>
        <v>ci0000018551</v>
      </c>
      <c r="S28" s="12" t="s">
        <v>268</v>
      </c>
      <c r="T28" s="31" t="str">
        <f t="shared" si="1"/>
        <v>ci0000018551.1.4x</v>
      </c>
      <c r="U28" s="14" t="s">
        <v>316</v>
      </c>
      <c r="V28" s="31" t="str">
        <f t="shared" si="2"/>
        <v>ci0000018551.1.20x</v>
      </c>
      <c r="W28" s="14" t="s">
        <v>364</v>
      </c>
      <c r="X28" s="31" t="str">
        <f t="shared" si="3"/>
        <v>ci0000018551.1.b651</v>
      </c>
      <c r="Y28" s="30">
        <v>1.5499999523162842</v>
      </c>
      <c r="Z28" s="14" t="s">
        <v>412</v>
      </c>
      <c r="AA28" s="31" t="str">
        <f t="shared" si="4"/>
        <v>ci0000018551.1.r350</v>
      </c>
      <c r="AB28" s="2" t="s">
        <v>106</v>
      </c>
      <c r="AC28" s="24" t="s">
        <v>45</v>
      </c>
      <c r="AD28" s="2"/>
      <c r="AE28" s="2"/>
    </row>
    <row r="29" spans="1:31" ht="12.75">
      <c r="A29" s="4" t="s">
        <v>127</v>
      </c>
      <c r="B29" s="20" t="s">
        <v>160</v>
      </c>
      <c r="C29" s="2" t="s">
        <v>18</v>
      </c>
      <c r="D29" s="2">
        <v>71</v>
      </c>
      <c r="E29" s="2" t="s">
        <v>19</v>
      </c>
      <c r="F29" s="2" t="s">
        <v>9</v>
      </c>
      <c r="G29" s="23" t="s">
        <v>33</v>
      </c>
      <c r="H29" s="24" t="s">
        <v>25</v>
      </c>
      <c r="I29" s="24" t="s">
        <v>20</v>
      </c>
      <c r="J29" s="27" t="s">
        <v>40</v>
      </c>
      <c r="K29" s="5">
        <v>0</v>
      </c>
      <c r="L29" s="5">
        <v>0</v>
      </c>
      <c r="M29" s="5">
        <v>65</v>
      </c>
      <c r="N29" s="5">
        <v>0</v>
      </c>
      <c r="O29" s="5">
        <v>25</v>
      </c>
      <c r="P29" s="5">
        <v>10</v>
      </c>
      <c r="Q29" s="5" t="s">
        <v>224</v>
      </c>
      <c r="R29" s="31" t="str">
        <f t="shared" si="0"/>
        <v>cu0000005342</v>
      </c>
      <c r="S29" s="12" t="s">
        <v>269</v>
      </c>
      <c r="T29" s="31" t="str">
        <f t="shared" si="1"/>
        <v>cu0000005342.2.4x</v>
      </c>
      <c r="U29" s="14" t="s">
        <v>317</v>
      </c>
      <c r="V29" s="31" t="str">
        <f t="shared" si="2"/>
        <v>cu0000005342.2.20x</v>
      </c>
      <c r="W29" s="14" t="s">
        <v>365</v>
      </c>
      <c r="X29" s="31" t="str">
        <f t="shared" si="3"/>
        <v>cu0000005342.2.b651</v>
      </c>
      <c r="Y29" s="30">
        <v>1.7599999904632568</v>
      </c>
      <c r="Z29" s="14" t="s">
        <v>413</v>
      </c>
      <c r="AA29" s="31" t="str">
        <f t="shared" si="4"/>
        <v>cu0000005342.2.r350</v>
      </c>
      <c r="AB29" s="2" t="s">
        <v>107</v>
      </c>
      <c r="AC29" s="24" t="s">
        <v>45</v>
      </c>
      <c r="AD29" s="2"/>
      <c r="AE29" s="2"/>
    </row>
    <row r="30" spans="1:31" ht="12.75">
      <c r="A30" s="4" t="s">
        <v>127</v>
      </c>
      <c r="B30" s="20" t="s">
        <v>161</v>
      </c>
      <c r="C30" s="2" t="s">
        <v>18</v>
      </c>
      <c r="D30" s="2">
        <v>76</v>
      </c>
      <c r="E30" s="2" t="s">
        <v>19</v>
      </c>
      <c r="F30" s="2" t="s">
        <v>9</v>
      </c>
      <c r="G30" s="23" t="s">
        <v>21</v>
      </c>
      <c r="H30" s="24" t="s">
        <v>33</v>
      </c>
      <c r="I30" s="24" t="s">
        <v>27</v>
      </c>
      <c r="J30" s="27" t="s">
        <v>51</v>
      </c>
      <c r="K30" s="5">
        <v>0</v>
      </c>
      <c r="L30" s="5">
        <v>0</v>
      </c>
      <c r="M30" s="5">
        <v>60</v>
      </c>
      <c r="N30" s="5">
        <v>10</v>
      </c>
      <c r="O30" s="5">
        <v>0</v>
      </c>
      <c r="P30" s="5">
        <v>30</v>
      </c>
      <c r="Q30" s="5" t="s">
        <v>225</v>
      </c>
      <c r="R30" s="31" t="str">
        <f t="shared" si="0"/>
        <v>cu0000001623</v>
      </c>
      <c r="S30" s="12" t="s">
        <v>270</v>
      </c>
      <c r="T30" s="31" t="str">
        <f t="shared" si="1"/>
        <v>cu0000001623.4.4x</v>
      </c>
      <c r="U30" s="14" t="s">
        <v>318</v>
      </c>
      <c r="V30" s="31" t="str">
        <f t="shared" si="2"/>
        <v>cu0000001623.4.20x</v>
      </c>
      <c r="W30" s="14" t="s">
        <v>366</v>
      </c>
      <c r="X30" s="31" t="str">
        <f t="shared" si="3"/>
        <v>cu0000001623.4.b650</v>
      </c>
      <c r="Y30" s="30">
        <v>1.2999999523162842</v>
      </c>
      <c r="Z30" s="14" t="s">
        <v>414</v>
      </c>
      <c r="AA30" s="31" t="str">
        <f t="shared" si="4"/>
        <v>cu0000001623.4.r349</v>
      </c>
      <c r="AB30" s="2" t="s">
        <v>108</v>
      </c>
      <c r="AC30" s="24" t="s">
        <v>50</v>
      </c>
      <c r="AD30" s="2" t="s">
        <v>52</v>
      </c>
      <c r="AE30" s="2"/>
    </row>
    <row r="31" spans="1:31" ht="12.75">
      <c r="A31" s="4" t="s">
        <v>127</v>
      </c>
      <c r="B31" s="20" t="s">
        <v>162</v>
      </c>
      <c r="C31" s="2" t="s">
        <v>26</v>
      </c>
      <c r="D31" s="2">
        <v>45</v>
      </c>
      <c r="E31" s="2" t="s">
        <v>19</v>
      </c>
      <c r="F31" s="2" t="s">
        <v>9</v>
      </c>
      <c r="G31" s="23" t="s">
        <v>29</v>
      </c>
      <c r="H31" s="24" t="s">
        <v>29</v>
      </c>
      <c r="I31" s="24" t="s">
        <v>27</v>
      </c>
      <c r="J31" s="27" t="s">
        <v>51</v>
      </c>
      <c r="K31" s="5">
        <v>0</v>
      </c>
      <c r="L31" s="5">
        <v>0</v>
      </c>
      <c r="M31" s="5">
        <v>80</v>
      </c>
      <c r="N31" s="5">
        <v>20</v>
      </c>
      <c r="O31" s="5">
        <v>0</v>
      </c>
      <c r="P31" s="5">
        <v>0</v>
      </c>
      <c r="Q31" s="5" t="s">
        <v>226</v>
      </c>
      <c r="R31" s="31" t="str">
        <f t="shared" si="0"/>
        <v>ci0000014241</v>
      </c>
      <c r="S31" s="12" t="s">
        <v>271</v>
      </c>
      <c r="T31" s="31" t="str">
        <f t="shared" si="1"/>
        <v>ci0000014241.1.4x</v>
      </c>
      <c r="U31" s="14" t="s">
        <v>319</v>
      </c>
      <c r="V31" s="31" t="str">
        <f t="shared" si="2"/>
        <v>ci0000014241.1.20x</v>
      </c>
      <c r="W31" s="14" t="s">
        <v>367</v>
      </c>
      <c r="X31" s="31" t="str">
        <f t="shared" si="3"/>
        <v>ci0000014241.1.b648</v>
      </c>
      <c r="Y31" s="30">
        <v>1.159999966621399</v>
      </c>
      <c r="Z31" s="14" t="s">
        <v>415</v>
      </c>
      <c r="AA31" s="31" t="str">
        <f t="shared" si="4"/>
        <v>ci0000014241.1.r347</v>
      </c>
      <c r="AB31" s="2" t="s">
        <v>110</v>
      </c>
      <c r="AC31" s="24" t="s">
        <v>53</v>
      </c>
      <c r="AD31" s="2"/>
      <c r="AE31" s="2"/>
    </row>
    <row r="32" spans="1:31" ht="12.75">
      <c r="A32" s="4" t="s">
        <v>127</v>
      </c>
      <c r="B32" s="20" t="s">
        <v>163</v>
      </c>
      <c r="C32" s="2" t="s">
        <v>18</v>
      </c>
      <c r="D32" s="2">
        <v>69</v>
      </c>
      <c r="E32" s="2" t="s">
        <v>55</v>
      </c>
      <c r="F32" s="2" t="s">
        <v>9</v>
      </c>
      <c r="G32" s="23" t="s">
        <v>54</v>
      </c>
      <c r="H32" s="24" t="s">
        <v>54</v>
      </c>
      <c r="I32" s="24" t="s">
        <v>56</v>
      </c>
      <c r="J32" s="27" t="s">
        <v>51</v>
      </c>
      <c r="K32" s="5">
        <v>0</v>
      </c>
      <c r="L32" s="5">
        <v>0</v>
      </c>
      <c r="M32" s="5">
        <v>70</v>
      </c>
      <c r="N32" s="5">
        <v>1</v>
      </c>
      <c r="O32" s="5">
        <v>15</v>
      </c>
      <c r="P32" s="5">
        <v>14</v>
      </c>
      <c r="Q32" s="5" t="s">
        <v>227</v>
      </c>
      <c r="R32" s="31" t="str">
        <f t="shared" si="0"/>
        <v>ci0000008445</v>
      </c>
      <c r="S32" s="12" t="s">
        <v>272</v>
      </c>
      <c r="T32" s="31" t="str">
        <f t="shared" si="1"/>
        <v>ci0000008445.2.4x</v>
      </c>
      <c r="U32" s="14" t="s">
        <v>320</v>
      </c>
      <c r="V32" s="31" t="str">
        <f t="shared" si="2"/>
        <v>ci0000008445.2.20x</v>
      </c>
      <c r="W32" s="14" t="s">
        <v>368</v>
      </c>
      <c r="X32" s="31" t="str">
        <f t="shared" si="3"/>
        <v>ci0000008445.2.b651</v>
      </c>
      <c r="Y32" s="30">
        <v>1.1299999952316284</v>
      </c>
      <c r="Z32" s="14" t="s">
        <v>416</v>
      </c>
      <c r="AA32" s="31" t="str">
        <f t="shared" si="4"/>
        <v>ci0000008445.2.r350</v>
      </c>
      <c r="AB32" s="2" t="s">
        <v>111</v>
      </c>
      <c r="AC32" s="24" t="s">
        <v>57</v>
      </c>
      <c r="AD32" s="2" t="s">
        <v>58</v>
      </c>
      <c r="AE32" s="2"/>
    </row>
    <row r="33" spans="1:31" ht="12.75">
      <c r="A33" s="4" t="s">
        <v>127</v>
      </c>
      <c r="B33" s="20" t="s">
        <v>164</v>
      </c>
      <c r="C33" s="2" t="s">
        <v>18</v>
      </c>
      <c r="D33" s="2">
        <v>56</v>
      </c>
      <c r="E33" s="2" t="s">
        <v>59</v>
      </c>
      <c r="F33" s="2" t="s">
        <v>9</v>
      </c>
      <c r="G33" s="23" t="s">
        <v>54</v>
      </c>
      <c r="H33" s="24" t="s">
        <v>54</v>
      </c>
      <c r="I33" s="24" t="s">
        <v>56</v>
      </c>
      <c r="J33" s="27" t="s">
        <v>51</v>
      </c>
      <c r="K33" s="5">
        <v>0</v>
      </c>
      <c r="L33" s="5">
        <v>0</v>
      </c>
      <c r="M33" s="5">
        <v>95</v>
      </c>
      <c r="N33" s="5">
        <v>5</v>
      </c>
      <c r="O33" s="5">
        <v>0</v>
      </c>
      <c r="P33" s="5">
        <v>0</v>
      </c>
      <c r="Q33" s="5" t="s">
        <v>228</v>
      </c>
      <c r="R33" s="31" t="str">
        <f t="shared" si="0"/>
        <v>cu0000006897</v>
      </c>
      <c r="S33" s="12" t="s">
        <v>273</v>
      </c>
      <c r="T33" s="31" t="str">
        <f t="shared" si="1"/>
        <v>cu0000006897.2.4x</v>
      </c>
      <c r="U33" s="14" t="s">
        <v>321</v>
      </c>
      <c r="V33" s="31" t="str">
        <f t="shared" si="2"/>
        <v>cu0000006897.2.20x</v>
      </c>
      <c r="W33" s="14" t="s">
        <v>369</v>
      </c>
      <c r="X33" s="31" t="str">
        <f t="shared" si="3"/>
        <v>cu0000006897.2.b650</v>
      </c>
      <c r="Y33" s="30">
        <v>1.6699999570846558</v>
      </c>
      <c r="Z33" s="14" t="s">
        <v>417</v>
      </c>
      <c r="AA33" s="31" t="str">
        <f t="shared" si="4"/>
        <v>cu0000006897.2.r349</v>
      </c>
      <c r="AB33" s="2" t="s">
        <v>112</v>
      </c>
      <c r="AC33" s="24" t="s">
        <v>57</v>
      </c>
      <c r="AD33" s="2" t="s">
        <v>32</v>
      </c>
      <c r="AE33" s="2"/>
    </row>
    <row r="34" spans="1:31" ht="12.75">
      <c r="A34" s="4" t="s">
        <v>127</v>
      </c>
      <c r="B34" s="20" t="s">
        <v>165</v>
      </c>
      <c r="C34" s="2" t="s">
        <v>26</v>
      </c>
      <c r="D34" s="2">
        <v>68</v>
      </c>
      <c r="E34" s="2" t="s">
        <v>60</v>
      </c>
      <c r="F34" s="2" t="s">
        <v>9</v>
      </c>
      <c r="G34" s="23" t="s">
        <v>54</v>
      </c>
      <c r="H34" s="24" t="s">
        <v>29</v>
      </c>
      <c r="I34" s="24" t="s">
        <v>27</v>
      </c>
      <c r="J34" s="27" t="s">
        <v>51</v>
      </c>
      <c r="K34" s="5">
        <v>10</v>
      </c>
      <c r="L34" s="5">
        <v>0</v>
      </c>
      <c r="M34" s="5">
        <v>80</v>
      </c>
      <c r="N34" s="5">
        <v>10</v>
      </c>
      <c r="O34" s="5">
        <v>0</v>
      </c>
      <c r="P34" s="5">
        <v>0</v>
      </c>
      <c r="Q34" s="5" t="s">
        <v>229</v>
      </c>
      <c r="R34" s="31" t="str">
        <f t="shared" si="0"/>
        <v>cu0000009360</v>
      </c>
      <c r="S34" s="12" t="s">
        <v>274</v>
      </c>
      <c r="T34" s="31" t="str">
        <f t="shared" si="1"/>
        <v>cu0000009360.1.4x</v>
      </c>
      <c r="U34" s="14" t="s">
        <v>322</v>
      </c>
      <c r="V34" s="31" t="str">
        <f t="shared" si="2"/>
        <v>cu0000009360.1.20x</v>
      </c>
      <c r="W34" s="14" t="s">
        <v>370</v>
      </c>
      <c r="X34" s="31" t="str">
        <f t="shared" si="3"/>
        <v>cu0000009360.1.b648</v>
      </c>
      <c r="Y34" s="30">
        <v>1.2699999809265137</v>
      </c>
      <c r="Z34" s="14" t="s">
        <v>418</v>
      </c>
      <c r="AA34" s="31" t="str">
        <f t="shared" si="4"/>
        <v>cu0000009360.1.r347</v>
      </c>
      <c r="AB34" s="2" t="s">
        <v>113</v>
      </c>
      <c r="AC34" s="24" t="s">
        <v>61</v>
      </c>
      <c r="AD34" s="2"/>
      <c r="AE34" s="2"/>
    </row>
    <row r="35" spans="1:31" ht="12.75">
      <c r="A35" s="4" t="s">
        <v>127</v>
      </c>
      <c r="B35" s="20" t="s">
        <v>166</v>
      </c>
      <c r="C35" s="2" t="s">
        <v>26</v>
      </c>
      <c r="D35" s="2">
        <v>55</v>
      </c>
      <c r="E35" s="2" t="s">
        <v>62</v>
      </c>
      <c r="F35" s="2" t="s">
        <v>9</v>
      </c>
      <c r="G35" s="23" t="s">
        <v>54</v>
      </c>
      <c r="H35" s="24" t="s">
        <v>47</v>
      </c>
      <c r="I35" s="24" t="s">
        <v>30</v>
      </c>
      <c r="J35" s="27" t="s">
        <v>51</v>
      </c>
      <c r="K35" s="5">
        <v>0</v>
      </c>
      <c r="L35" s="5">
        <v>0</v>
      </c>
      <c r="M35" s="5">
        <v>90</v>
      </c>
      <c r="N35" s="5">
        <v>5</v>
      </c>
      <c r="O35" s="5">
        <v>5</v>
      </c>
      <c r="P35" s="5">
        <v>0</v>
      </c>
      <c r="Q35" s="5" t="s">
        <v>230</v>
      </c>
      <c r="R35" s="31" t="str">
        <f t="shared" si="0"/>
        <v>cu0000014097</v>
      </c>
      <c r="S35" s="12" t="s">
        <v>275</v>
      </c>
      <c r="T35" s="31" t="str">
        <f t="shared" si="1"/>
        <v>cu0000014097.1.4x</v>
      </c>
      <c r="U35" s="14" t="s">
        <v>323</v>
      </c>
      <c r="V35" s="31" t="str">
        <f t="shared" si="2"/>
        <v>cu0000014097.1.20x</v>
      </c>
      <c r="W35" s="14" t="s">
        <v>371</v>
      </c>
      <c r="X35" s="31" t="str">
        <f t="shared" si="3"/>
        <v>cu0000014097.1.b650</v>
      </c>
      <c r="Y35" s="30">
        <v>1.7599999904632568</v>
      </c>
      <c r="Z35" s="14" t="s">
        <v>419</v>
      </c>
      <c r="AA35" s="31" t="str">
        <f t="shared" si="4"/>
        <v>cu0000014097.1.r349</v>
      </c>
      <c r="AB35" s="2" t="s">
        <v>114</v>
      </c>
      <c r="AC35" s="24" t="s">
        <v>63</v>
      </c>
      <c r="AD35" s="2" t="s">
        <v>64</v>
      </c>
      <c r="AE35" s="2"/>
    </row>
    <row r="36" spans="1:31" ht="12.75">
      <c r="A36" s="4" t="s">
        <v>127</v>
      </c>
      <c r="B36" s="20" t="s">
        <v>167</v>
      </c>
      <c r="C36" s="2" t="s">
        <v>18</v>
      </c>
      <c r="D36" s="2">
        <v>38</v>
      </c>
      <c r="E36" s="2" t="s">
        <v>19</v>
      </c>
      <c r="F36" s="2" t="s">
        <v>9</v>
      </c>
      <c r="G36" s="23" t="s">
        <v>47</v>
      </c>
      <c r="H36" s="24" t="s">
        <v>47</v>
      </c>
      <c r="I36" s="24" t="s">
        <v>30</v>
      </c>
      <c r="J36" s="27" t="s">
        <v>51</v>
      </c>
      <c r="K36" s="5">
        <v>0</v>
      </c>
      <c r="L36" s="5">
        <v>0</v>
      </c>
      <c r="M36" s="5">
        <v>95</v>
      </c>
      <c r="N36" s="5">
        <v>0</v>
      </c>
      <c r="O36" s="5">
        <v>5</v>
      </c>
      <c r="P36" s="5">
        <v>0</v>
      </c>
      <c r="Q36" s="5" t="s">
        <v>231</v>
      </c>
      <c r="R36" s="31" t="str">
        <f t="shared" si="0"/>
        <v>cu0000006818</v>
      </c>
      <c r="S36" s="12" t="s">
        <v>276</v>
      </c>
      <c r="T36" s="31" t="str">
        <f t="shared" si="1"/>
        <v>cu0000006818.6.4x</v>
      </c>
      <c r="U36" s="14" t="s">
        <v>324</v>
      </c>
      <c r="V36" s="31" t="str">
        <f t="shared" si="2"/>
        <v>cu0000006818.6.20x</v>
      </c>
      <c r="W36" s="14" t="s">
        <v>372</v>
      </c>
      <c r="X36" s="31" t="str">
        <f t="shared" si="3"/>
        <v>cu0000006818.6.b650</v>
      </c>
      <c r="Y36" s="30">
        <v>1.7400000095367432</v>
      </c>
      <c r="Z36" s="14" t="s">
        <v>420</v>
      </c>
      <c r="AA36" s="31" t="str">
        <f t="shared" si="4"/>
        <v>cu0000006818.6.r349</v>
      </c>
      <c r="AB36" s="2" t="s">
        <v>115</v>
      </c>
      <c r="AC36" s="24" t="s">
        <v>65</v>
      </c>
      <c r="AD36" s="2"/>
      <c r="AE36" s="2"/>
    </row>
    <row r="37" spans="1:31" ht="12.75">
      <c r="A37" s="4" t="s">
        <v>127</v>
      </c>
      <c r="B37" s="20" t="s">
        <v>168</v>
      </c>
      <c r="C37" s="2" t="s">
        <v>26</v>
      </c>
      <c r="D37" s="2">
        <v>47</v>
      </c>
      <c r="E37" s="2" t="s">
        <v>67</v>
      </c>
      <c r="F37" s="2" t="s">
        <v>9</v>
      </c>
      <c r="G37" s="23" t="s">
        <v>66</v>
      </c>
      <c r="H37" s="24" t="s">
        <v>66</v>
      </c>
      <c r="I37" s="24" t="s">
        <v>56</v>
      </c>
      <c r="J37" s="27" t="s">
        <v>51</v>
      </c>
      <c r="K37" s="5">
        <v>0</v>
      </c>
      <c r="L37" s="5">
        <v>0</v>
      </c>
      <c r="M37" s="5">
        <v>90</v>
      </c>
      <c r="N37" s="5">
        <v>10</v>
      </c>
      <c r="O37" s="5">
        <v>0</v>
      </c>
      <c r="P37" s="5">
        <v>0</v>
      </c>
      <c r="Q37" s="5" t="s">
        <v>232</v>
      </c>
      <c r="R37" s="31" t="str">
        <f t="shared" si="0"/>
        <v>cu0000005198</v>
      </c>
      <c r="S37" s="12" t="s">
        <v>277</v>
      </c>
      <c r="T37" s="31" t="str">
        <f t="shared" si="1"/>
        <v>cu0000005198.1.4x</v>
      </c>
      <c r="U37" s="14" t="s">
        <v>325</v>
      </c>
      <c r="V37" s="31" t="str">
        <f t="shared" si="2"/>
        <v>cu0000005198.1.20x</v>
      </c>
      <c r="W37" s="14" t="s">
        <v>373</v>
      </c>
      <c r="X37" s="31" t="str">
        <f t="shared" si="3"/>
        <v>cu0000005198.1.b650</v>
      </c>
      <c r="Y37" s="30">
        <v>1.25</v>
      </c>
      <c r="Z37" s="14" t="s">
        <v>421</v>
      </c>
      <c r="AA37" s="31" t="str">
        <f t="shared" si="4"/>
        <v>cu0000005198.1.r349</v>
      </c>
      <c r="AB37" s="2" t="s">
        <v>116</v>
      </c>
      <c r="AC37" s="24" t="s">
        <v>57</v>
      </c>
      <c r="AD37" s="2"/>
      <c r="AE37" s="2"/>
    </row>
    <row r="38" spans="1:31" ht="12.75">
      <c r="A38" s="4" t="s">
        <v>127</v>
      </c>
      <c r="B38" s="20" t="s">
        <v>169</v>
      </c>
      <c r="C38" s="2" t="s">
        <v>26</v>
      </c>
      <c r="D38" s="2">
        <v>35</v>
      </c>
      <c r="E38" s="2" t="s">
        <v>60</v>
      </c>
      <c r="F38" s="2" t="s">
        <v>9</v>
      </c>
      <c r="G38" s="23" t="s">
        <v>66</v>
      </c>
      <c r="H38" s="24" t="s">
        <v>41</v>
      </c>
      <c r="I38" s="24" t="s">
        <v>20</v>
      </c>
      <c r="J38" s="27" t="s">
        <v>51</v>
      </c>
      <c r="K38" s="5">
        <v>0</v>
      </c>
      <c r="L38" s="5">
        <v>0</v>
      </c>
      <c r="M38" s="5">
        <v>95</v>
      </c>
      <c r="N38" s="5">
        <v>5</v>
      </c>
      <c r="O38" s="5">
        <v>0</v>
      </c>
      <c r="P38" s="5">
        <v>0</v>
      </c>
      <c r="Q38" s="5" t="s">
        <v>233</v>
      </c>
      <c r="R38" s="31" t="str">
        <f t="shared" si="0"/>
        <v>cu0000005834</v>
      </c>
      <c r="S38" s="12" t="s">
        <v>278</v>
      </c>
      <c r="T38" s="31" t="str">
        <f t="shared" si="1"/>
        <v>cu0000005834.1.4x</v>
      </c>
      <c r="U38" s="14" t="s">
        <v>326</v>
      </c>
      <c r="V38" s="31" t="str">
        <f t="shared" si="2"/>
        <v>cu0000005834.1.20x</v>
      </c>
      <c r="W38" s="14" t="s">
        <v>374</v>
      </c>
      <c r="X38" s="31" t="str">
        <f t="shared" si="3"/>
        <v>cu0000005834.1.b648</v>
      </c>
      <c r="Y38" s="30">
        <v>2.4600000381469727</v>
      </c>
      <c r="Z38" s="14" t="s">
        <v>422</v>
      </c>
      <c r="AA38" s="31" t="str">
        <f t="shared" si="4"/>
        <v>cu0000005834.1.r347</v>
      </c>
      <c r="AB38" s="2" t="s">
        <v>117</v>
      </c>
      <c r="AC38" s="24" t="s">
        <v>53</v>
      </c>
      <c r="AD38" s="2" t="s">
        <v>68</v>
      </c>
      <c r="AE38" s="2"/>
    </row>
    <row r="39" spans="1:31" ht="12.75">
      <c r="A39" s="4" t="s">
        <v>127</v>
      </c>
      <c r="B39" s="20" t="s">
        <v>170</v>
      </c>
      <c r="C39" s="2" t="s">
        <v>18</v>
      </c>
      <c r="D39" s="2">
        <v>49</v>
      </c>
      <c r="E39" s="2" t="s">
        <v>19</v>
      </c>
      <c r="F39" s="2" t="s">
        <v>9</v>
      </c>
      <c r="G39" s="23" t="s">
        <v>29</v>
      </c>
      <c r="H39" s="24" t="s">
        <v>29</v>
      </c>
      <c r="I39" s="24" t="s">
        <v>27</v>
      </c>
      <c r="J39" s="27" t="s">
        <v>51</v>
      </c>
      <c r="K39" s="5">
        <v>20</v>
      </c>
      <c r="L39" s="5">
        <v>0</v>
      </c>
      <c r="M39" s="5">
        <v>50</v>
      </c>
      <c r="N39" s="5">
        <v>10</v>
      </c>
      <c r="O39" s="5">
        <v>10</v>
      </c>
      <c r="P39" s="5">
        <v>10</v>
      </c>
      <c r="Q39" s="5" t="s">
        <v>234</v>
      </c>
      <c r="R39" s="31" t="str">
        <f t="shared" si="0"/>
        <v>ci0000009875</v>
      </c>
      <c r="S39" s="12" t="s">
        <v>279</v>
      </c>
      <c r="T39" s="31" t="str">
        <f t="shared" si="1"/>
        <v>ci0000009875.1.4x</v>
      </c>
      <c r="U39" s="14" t="s">
        <v>327</v>
      </c>
      <c r="V39" s="31" t="str">
        <f t="shared" si="2"/>
        <v>ci0000009875.1.20x</v>
      </c>
      <c r="W39" s="14" t="s">
        <v>375</v>
      </c>
      <c r="X39" s="31" t="str">
        <f t="shared" si="3"/>
        <v>ci0000009875.1.b711</v>
      </c>
      <c r="Y39" s="30">
        <v>1.309999942779541</v>
      </c>
      <c r="Z39" s="14" t="s">
        <v>423</v>
      </c>
      <c r="AA39" s="31" t="str">
        <f t="shared" si="4"/>
        <v>ci0000009875.1.r370</v>
      </c>
      <c r="AB39" s="2" t="s">
        <v>118</v>
      </c>
      <c r="AC39" s="24" t="s">
        <v>78</v>
      </c>
      <c r="AD39" s="2"/>
      <c r="AE39" s="2"/>
    </row>
    <row r="40" spans="1:31" ht="12.75">
      <c r="A40" s="4" t="s">
        <v>127</v>
      </c>
      <c r="B40" s="20" t="s">
        <v>171</v>
      </c>
      <c r="C40" s="2" t="s">
        <v>18</v>
      </c>
      <c r="D40" s="2">
        <v>56</v>
      </c>
      <c r="E40" s="2" t="s">
        <v>19</v>
      </c>
      <c r="F40" s="2" t="s">
        <v>9</v>
      </c>
      <c r="G40" s="23" t="s">
        <v>82</v>
      </c>
      <c r="H40" s="24" t="s">
        <v>82</v>
      </c>
      <c r="I40" s="24" t="s">
        <v>30</v>
      </c>
      <c r="J40" s="27" t="s">
        <v>51</v>
      </c>
      <c r="K40" s="5">
        <v>0</v>
      </c>
      <c r="L40" s="5">
        <v>0</v>
      </c>
      <c r="M40" s="5">
        <v>85</v>
      </c>
      <c r="N40" s="5">
        <v>5</v>
      </c>
      <c r="O40" s="5">
        <v>5</v>
      </c>
      <c r="P40" s="5">
        <v>5</v>
      </c>
      <c r="Q40" s="5" t="s">
        <v>235</v>
      </c>
      <c r="R40" s="31" t="str">
        <f t="shared" si="0"/>
        <v>cu0000001303</v>
      </c>
      <c r="S40" s="12" t="s">
        <v>280</v>
      </c>
      <c r="T40" s="31" t="str">
        <f t="shared" si="1"/>
        <v>cu0000001303.1.4x</v>
      </c>
      <c r="U40" s="14" t="s">
        <v>328</v>
      </c>
      <c r="V40" s="31" t="str">
        <f t="shared" si="2"/>
        <v>cu0000001303.1.20x</v>
      </c>
      <c r="W40" s="14" t="s">
        <v>376</v>
      </c>
      <c r="X40" s="31" t="str">
        <f t="shared" si="3"/>
        <v>cu0000001303.1.b711</v>
      </c>
      <c r="Y40" s="30">
        <v>1.440000057220459</v>
      </c>
      <c r="Z40" s="14" t="s">
        <v>424</v>
      </c>
      <c r="AA40" s="31" t="str">
        <f t="shared" si="4"/>
        <v>cu0000001303.1.r370</v>
      </c>
      <c r="AB40" s="2" t="s">
        <v>119</v>
      </c>
      <c r="AC40" s="24" t="s">
        <v>78</v>
      </c>
      <c r="AD40" s="2"/>
      <c r="AE40" s="2"/>
    </row>
    <row r="41" spans="1:31" ht="12.75">
      <c r="A41" s="4" t="s">
        <v>127</v>
      </c>
      <c r="B41" s="20" t="s">
        <v>129</v>
      </c>
      <c r="C41" s="2" t="s">
        <v>18</v>
      </c>
      <c r="D41" s="2">
        <v>71</v>
      </c>
      <c r="E41" s="2" t="s">
        <v>19</v>
      </c>
      <c r="F41" s="2" t="s">
        <v>7</v>
      </c>
      <c r="G41" s="23" t="s">
        <v>193</v>
      </c>
      <c r="H41" s="24" t="s">
        <v>17</v>
      </c>
      <c r="I41" s="27" t="s">
        <v>196</v>
      </c>
      <c r="J41" s="27" t="s">
        <v>196</v>
      </c>
      <c r="K41" s="5">
        <v>100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 t="s">
        <v>236</v>
      </c>
      <c r="R41" s="31" t="str">
        <f t="shared" si="0"/>
        <v>ci0000000022</v>
      </c>
      <c r="S41" s="12" t="s">
        <v>281</v>
      </c>
      <c r="T41" s="31" t="str">
        <f t="shared" si="1"/>
        <v>ci0000000022.5.4x</v>
      </c>
      <c r="U41" s="14" t="s">
        <v>329</v>
      </c>
      <c r="V41" s="31" t="str">
        <f t="shared" si="2"/>
        <v>ci0000000022.5.20x</v>
      </c>
      <c r="W41" s="14" t="s">
        <v>377</v>
      </c>
      <c r="X41" s="31" t="str">
        <f t="shared" si="3"/>
        <v>ci0000000022.5.b160</v>
      </c>
      <c r="Y41" s="30">
        <v>1.2400000095367432</v>
      </c>
      <c r="Z41" s="14" t="s">
        <v>425</v>
      </c>
      <c r="AA41" s="31" t="str">
        <f t="shared" si="4"/>
        <v>ci0000000022.5.r90</v>
      </c>
      <c r="AB41" s="2" t="s">
        <v>120</v>
      </c>
      <c r="AC41" s="27" t="s">
        <v>196</v>
      </c>
      <c r="AD41" s="2" t="s">
        <v>69</v>
      </c>
      <c r="AE41" s="2"/>
    </row>
    <row r="42" spans="1:31" ht="12.75">
      <c r="A42" s="4" t="s">
        <v>127</v>
      </c>
      <c r="B42" s="20" t="s">
        <v>130</v>
      </c>
      <c r="C42" s="2" t="s">
        <v>18</v>
      </c>
      <c r="D42" s="2">
        <v>59</v>
      </c>
      <c r="E42" s="2" t="s">
        <v>19</v>
      </c>
      <c r="F42" s="2" t="s">
        <v>7</v>
      </c>
      <c r="G42" s="23" t="s">
        <v>193</v>
      </c>
      <c r="H42" s="24" t="s">
        <v>21</v>
      </c>
      <c r="I42" s="27" t="s">
        <v>196</v>
      </c>
      <c r="J42" s="27" t="s">
        <v>196</v>
      </c>
      <c r="K42" s="5">
        <v>100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 t="s">
        <v>198</v>
      </c>
      <c r="R42" s="31" t="str">
        <f t="shared" si="0"/>
        <v>cu0000013992</v>
      </c>
      <c r="S42" s="12" t="s">
        <v>282</v>
      </c>
      <c r="T42" s="31" t="str">
        <f t="shared" si="1"/>
        <v>cu0000013992.2.4x</v>
      </c>
      <c r="U42" s="14" t="s">
        <v>330</v>
      </c>
      <c r="V42" s="31" t="str">
        <f t="shared" si="2"/>
        <v>cu0000013992.2.20x</v>
      </c>
      <c r="W42" s="14" t="s">
        <v>378</v>
      </c>
      <c r="X42" s="31" t="str">
        <f t="shared" si="3"/>
        <v>cu0000013992.2.b447</v>
      </c>
      <c r="Y42" s="30">
        <v>1.3799999952316284</v>
      </c>
      <c r="Z42" s="14" t="s">
        <v>426</v>
      </c>
      <c r="AA42" s="31" t="str">
        <f t="shared" si="4"/>
        <v>cu0000013992.2.r214</v>
      </c>
      <c r="AB42" s="2" t="s">
        <v>121</v>
      </c>
      <c r="AC42" s="27" t="s">
        <v>196</v>
      </c>
      <c r="AD42" s="2" t="s">
        <v>70</v>
      </c>
      <c r="AE42" s="2"/>
    </row>
    <row r="43" spans="1:31" ht="12.75">
      <c r="A43" s="4" t="s">
        <v>127</v>
      </c>
      <c r="B43" s="20" t="s">
        <v>131</v>
      </c>
      <c r="C43" s="2" t="s">
        <v>26</v>
      </c>
      <c r="D43" s="2">
        <v>65</v>
      </c>
      <c r="E43" s="2" t="s">
        <v>19</v>
      </c>
      <c r="F43" s="2" t="s">
        <v>7</v>
      </c>
      <c r="G43" s="23" t="s">
        <v>193</v>
      </c>
      <c r="H43" s="24" t="s">
        <v>71</v>
      </c>
      <c r="I43" s="27" t="s">
        <v>196</v>
      </c>
      <c r="J43" s="27" t="s">
        <v>196</v>
      </c>
      <c r="K43" s="5">
        <v>100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 t="s">
        <v>237</v>
      </c>
      <c r="R43" s="31" t="str">
        <f t="shared" si="0"/>
        <v>ci0000005078</v>
      </c>
      <c r="S43" s="12" t="s">
        <v>283</v>
      </c>
      <c r="T43" s="31" t="str">
        <f t="shared" si="1"/>
        <v>ci0000005078.1.4x</v>
      </c>
      <c r="U43" s="14" t="s">
        <v>331</v>
      </c>
      <c r="V43" s="31" t="str">
        <f t="shared" si="2"/>
        <v>ci0000005078.1.20x</v>
      </c>
      <c r="W43" s="14" t="s">
        <v>379</v>
      </c>
      <c r="X43" s="31" t="str">
        <f t="shared" si="3"/>
        <v>ci0000005078.1.b312</v>
      </c>
      <c r="Y43" s="30">
        <v>1.2799999713897705</v>
      </c>
      <c r="Z43" s="14" t="s">
        <v>427</v>
      </c>
      <c r="AA43" s="31" t="str">
        <f t="shared" si="4"/>
        <v>ci0000005078.1.r165</v>
      </c>
      <c r="AB43" s="2" t="s">
        <v>122</v>
      </c>
      <c r="AC43" s="27" t="s">
        <v>196</v>
      </c>
      <c r="AD43" s="2" t="s">
        <v>72</v>
      </c>
      <c r="AE43" s="2"/>
    </row>
    <row r="44" spans="1:31" ht="12.75">
      <c r="A44" s="4" t="s">
        <v>127</v>
      </c>
      <c r="B44" s="20" t="s">
        <v>132</v>
      </c>
      <c r="C44" s="2" t="s">
        <v>18</v>
      </c>
      <c r="D44" s="2">
        <v>76</v>
      </c>
      <c r="E44" s="2" t="s">
        <v>19</v>
      </c>
      <c r="F44" s="2" t="s">
        <v>7</v>
      </c>
      <c r="G44" s="23" t="s">
        <v>193</v>
      </c>
      <c r="H44" s="24" t="s">
        <v>29</v>
      </c>
      <c r="I44" s="27" t="s">
        <v>196</v>
      </c>
      <c r="J44" s="27" t="s">
        <v>196</v>
      </c>
      <c r="K44" s="5">
        <v>100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 t="s">
        <v>216</v>
      </c>
      <c r="R44" s="31" t="str">
        <f t="shared" si="0"/>
        <v>cu0000000807</v>
      </c>
      <c r="S44" s="12" t="s">
        <v>284</v>
      </c>
      <c r="T44" s="31" t="str">
        <f t="shared" si="1"/>
        <v>cu0000000807.2.4x</v>
      </c>
      <c r="U44" s="14" t="s">
        <v>332</v>
      </c>
      <c r="V44" s="31" t="str">
        <f t="shared" si="2"/>
        <v>cu0000000807.2.20x</v>
      </c>
      <c r="W44" s="14" t="s">
        <v>380</v>
      </c>
      <c r="X44" s="31" t="str">
        <f t="shared" si="3"/>
        <v>cu0000000807.2.b89</v>
      </c>
      <c r="Y44" s="30">
        <v>1.3200000524520874</v>
      </c>
      <c r="Z44" s="14" t="s">
        <v>428</v>
      </c>
      <c r="AA44" s="31" t="str">
        <f t="shared" si="4"/>
        <v>cu0000000807.2.r56</v>
      </c>
      <c r="AB44" s="2" t="s">
        <v>123</v>
      </c>
      <c r="AC44" s="27" t="s">
        <v>196</v>
      </c>
      <c r="AD44" s="2" t="s">
        <v>73</v>
      </c>
      <c r="AE44" s="2"/>
    </row>
    <row r="45" spans="1:31" ht="12.75">
      <c r="A45" s="4" t="s">
        <v>127</v>
      </c>
      <c r="B45" s="20" t="s">
        <v>133</v>
      </c>
      <c r="C45" s="2" t="s">
        <v>26</v>
      </c>
      <c r="D45" s="2">
        <v>48</v>
      </c>
      <c r="E45" s="2" t="s">
        <v>19</v>
      </c>
      <c r="F45" s="2" t="s">
        <v>7</v>
      </c>
      <c r="G45" s="23" t="s">
        <v>193</v>
      </c>
      <c r="H45" s="24" t="s">
        <v>29</v>
      </c>
      <c r="I45" s="27" t="s">
        <v>196</v>
      </c>
      <c r="J45" s="27" t="s">
        <v>196</v>
      </c>
      <c r="K45" s="5">
        <v>100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 t="s">
        <v>218</v>
      </c>
      <c r="R45" s="31" t="str">
        <f t="shared" si="0"/>
        <v>cu0000006303</v>
      </c>
      <c r="S45" s="12" t="s">
        <v>285</v>
      </c>
      <c r="T45" s="31" t="str">
        <f t="shared" si="1"/>
        <v>cu0000006303.1.4x</v>
      </c>
      <c r="U45" s="14" t="s">
        <v>333</v>
      </c>
      <c r="V45" s="31" t="str">
        <f t="shared" si="2"/>
        <v>cu0000006303.1.20x</v>
      </c>
      <c r="W45" s="14" t="s">
        <v>381</v>
      </c>
      <c r="X45" s="31" t="str">
        <f t="shared" si="3"/>
        <v>cu0000006303.1.b445</v>
      </c>
      <c r="Y45" s="30">
        <v>1.2200000286102295</v>
      </c>
      <c r="Z45" s="14" t="s">
        <v>429</v>
      </c>
      <c r="AA45" s="31" t="str">
        <f t="shared" si="4"/>
        <v>cu0000006303.1.r214</v>
      </c>
      <c r="AB45" s="2" t="s">
        <v>124</v>
      </c>
      <c r="AC45" s="27" t="s">
        <v>196</v>
      </c>
      <c r="AD45" s="2" t="s">
        <v>74</v>
      </c>
      <c r="AE45" s="2"/>
    </row>
    <row r="46" spans="1:31" ht="12.75">
      <c r="A46" s="4" t="s">
        <v>127</v>
      </c>
      <c r="B46" s="20" t="s">
        <v>134</v>
      </c>
      <c r="C46" s="2" t="s">
        <v>26</v>
      </c>
      <c r="D46" s="2">
        <v>76</v>
      </c>
      <c r="E46" s="2" t="s">
        <v>19</v>
      </c>
      <c r="F46" s="2" t="s">
        <v>7</v>
      </c>
      <c r="G46" s="23" t="s">
        <v>193</v>
      </c>
      <c r="H46" s="24" t="s">
        <v>71</v>
      </c>
      <c r="I46" s="27" t="s">
        <v>196</v>
      </c>
      <c r="J46" s="27" t="s">
        <v>196</v>
      </c>
      <c r="K46" s="5">
        <v>100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 t="s">
        <v>238</v>
      </c>
      <c r="R46" s="31" t="str">
        <f t="shared" si="0"/>
        <v>ci0000000068</v>
      </c>
      <c r="S46" s="12" t="s">
        <v>286</v>
      </c>
      <c r="T46" s="31" t="str">
        <f t="shared" si="1"/>
        <v>ci0000000068.2.4x</v>
      </c>
      <c r="U46" s="14" t="s">
        <v>334</v>
      </c>
      <c r="V46" s="31" t="str">
        <f t="shared" si="2"/>
        <v>ci0000000068.2.20x</v>
      </c>
      <c r="W46" s="14" t="s">
        <v>382</v>
      </c>
      <c r="X46" s="31" t="str">
        <f t="shared" si="3"/>
        <v>ci0000000068.2.b208</v>
      </c>
      <c r="Y46" s="30">
        <v>1.809999942779541</v>
      </c>
      <c r="Z46" s="14" t="s">
        <v>430</v>
      </c>
      <c r="AA46" s="31" t="str">
        <f t="shared" si="4"/>
        <v>ci0000000068.2.r119</v>
      </c>
      <c r="AB46" s="2" t="s">
        <v>125</v>
      </c>
      <c r="AC46" s="27" t="s">
        <v>196</v>
      </c>
      <c r="AD46" s="2" t="s">
        <v>75</v>
      </c>
      <c r="AE46" s="2"/>
    </row>
    <row r="47" spans="1:31" ht="12.75">
      <c r="A47" s="4" t="s">
        <v>127</v>
      </c>
      <c r="B47" s="20" t="s">
        <v>135</v>
      </c>
      <c r="C47" s="2" t="s">
        <v>18</v>
      </c>
      <c r="D47" s="2">
        <v>48</v>
      </c>
      <c r="E47" s="2" t="s">
        <v>19</v>
      </c>
      <c r="F47" s="2" t="s">
        <v>7</v>
      </c>
      <c r="G47" s="23" t="s">
        <v>193</v>
      </c>
      <c r="H47" s="24" t="s">
        <v>76</v>
      </c>
      <c r="I47" s="27" t="s">
        <v>196</v>
      </c>
      <c r="J47" s="27" t="s">
        <v>196</v>
      </c>
      <c r="K47" s="5">
        <v>100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 t="s">
        <v>239</v>
      </c>
      <c r="R47" s="31" t="str">
        <f t="shared" si="0"/>
        <v>cu0000005112</v>
      </c>
      <c r="S47" s="12" t="s">
        <v>287</v>
      </c>
      <c r="T47" s="31" t="str">
        <f t="shared" si="1"/>
        <v>cu0000005112.1.4x</v>
      </c>
      <c r="U47" s="14" t="s">
        <v>335</v>
      </c>
      <c r="V47" s="31" t="str">
        <f t="shared" si="2"/>
        <v>cu0000005112.1.20x</v>
      </c>
      <c r="W47" s="14" t="s">
        <v>383</v>
      </c>
      <c r="X47" s="31" t="str">
        <f t="shared" si="3"/>
        <v>cu0000005112.1.b225</v>
      </c>
      <c r="Y47" s="30">
        <v>1.5199999809265137</v>
      </c>
      <c r="Z47" s="14" t="s">
        <v>431</v>
      </c>
      <c r="AA47" s="31" t="str">
        <f t="shared" si="4"/>
        <v>cu0000005112.1.r125</v>
      </c>
      <c r="AB47" s="2" t="s">
        <v>126</v>
      </c>
      <c r="AC47" s="27" t="s">
        <v>196</v>
      </c>
      <c r="AD47" s="2" t="s">
        <v>77</v>
      </c>
      <c r="AE47" s="2"/>
    </row>
    <row r="48" spans="1:31" ht="12.75">
      <c r="A48" s="4" t="s">
        <v>127</v>
      </c>
      <c r="B48" s="20" t="s">
        <v>181</v>
      </c>
      <c r="C48" s="2" t="s">
        <v>26</v>
      </c>
      <c r="D48" s="2">
        <v>54</v>
      </c>
      <c r="E48" s="2" t="s">
        <v>19</v>
      </c>
      <c r="F48" s="2" t="s">
        <v>7</v>
      </c>
      <c r="G48" s="23" t="s">
        <v>193</v>
      </c>
      <c r="H48" s="26" t="s">
        <v>183</v>
      </c>
      <c r="I48" s="27" t="s">
        <v>196</v>
      </c>
      <c r="J48" s="27" t="s">
        <v>196</v>
      </c>
      <c r="K48" s="5">
        <v>100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 t="s">
        <v>240</v>
      </c>
      <c r="R48" s="31" t="str">
        <f t="shared" si="0"/>
        <v>ci0000007341</v>
      </c>
      <c r="S48" s="12" t="s">
        <v>288</v>
      </c>
      <c r="T48" s="31" t="str">
        <f t="shared" si="1"/>
        <v>ci0000007341.2.4x</v>
      </c>
      <c r="U48" s="14" t="s">
        <v>336</v>
      </c>
      <c r="V48" s="31" t="str">
        <f t="shared" si="2"/>
        <v>ci0000007341.2.20x</v>
      </c>
      <c r="W48" s="14" t="s">
        <v>384</v>
      </c>
      <c r="X48" s="31" t="str">
        <f t="shared" si="3"/>
        <v>ci0000007341.2.b351</v>
      </c>
      <c r="Y48" s="30">
        <v>1.48</v>
      </c>
      <c r="Z48" s="14" t="s">
        <v>432</v>
      </c>
      <c r="AA48" s="31" t="str">
        <f t="shared" si="4"/>
        <v>ci0000007341.2.r179</v>
      </c>
      <c r="AB48" s="2" t="s">
        <v>182</v>
      </c>
      <c r="AC48" s="27" t="s">
        <v>196</v>
      </c>
      <c r="AD48" s="9" t="s">
        <v>184</v>
      </c>
      <c r="AE48" s="2"/>
    </row>
    <row r="49" spans="1:31" ht="12.75">
      <c r="A49" s="2" t="s">
        <v>127</v>
      </c>
      <c r="B49" s="20" t="s">
        <v>185</v>
      </c>
      <c r="C49" s="2" t="s">
        <v>18</v>
      </c>
      <c r="D49" s="2">
        <v>52</v>
      </c>
      <c r="E49" s="2" t="s">
        <v>19</v>
      </c>
      <c r="F49" s="2" t="s">
        <v>7</v>
      </c>
      <c r="G49" s="23" t="s">
        <v>193</v>
      </c>
      <c r="H49" s="25" t="s">
        <v>187</v>
      </c>
      <c r="I49" s="27" t="s">
        <v>196</v>
      </c>
      <c r="J49" s="27" t="s">
        <v>196</v>
      </c>
      <c r="K49" s="5">
        <v>100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 t="s">
        <v>241</v>
      </c>
      <c r="R49" s="31" t="str">
        <f t="shared" si="0"/>
        <v>ci0000007915</v>
      </c>
      <c r="S49" s="12" t="s">
        <v>289</v>
      </c>
      <c r="T49" s="31" t="str">
        <f t="shared" si="1"/>
        <v>ci0000007915.3.4x</v>
      </c>
      <c r="U49" s="14" t="s">
        <v>337</v>
      </c>
      <c r="V49" s="31" t="str">
        <f t="shared" si="2"/>
        <v>ci0000007915.3.20x</v>
      </c>
      <c r="W49" s="14" t="s">
        <v>385</v>
      </c>
      <c r="X49" s="31" t="str">
        <f t="shared" si="3"/>
        <v>ci0000007915.3.b269</v>
      </c>
      <c r="Y49" s="30">
        <v>1.07</v>
      </c>
      <c r="Z49" s="14" t="s">
        <v>433</v>
      </c>
      <c r="AA49" s="31" t="str">
        <f t="shared" si="4"/>
        <v>ci0000007915.3.r150</v>
      </c>
      <c r="AB49" s="2" t="s">
        <v>186</v>
      </c>
      <c r="AC49" s="27" t="s">
        <v>196</v>
      </c>
      <c r="AD49" s="9" t="s">
        <v>188</v>
      </c>
      <c r="AE4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ssteelman</dc:creator>
  <cp:keywords/>
  <dc:description/>
  <cp:lastModifiedBy>gtian</cp:lastModifiedBy>
  <dcterms:created xsi:type="dcterms:W3CDTF">2005-03-17T13:30:03Z</dcterms:created>
  <dcterms:modified xsi:type="dcterms:W3CDTF">2018-04-25T06:19:46Z</dcterms:modified>
  <cp:category/>
  <cp:version/>
  <cp:contentType/>
  <cp:contentStatus/>
</cp:coreProperties>
</file>