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<sst xmlns="http://schemas.openxmlformats.org/spreadsheetml/2006/main" count="842" uniqueCount="382">
  <si>
    <t>IIB</t>
  </si>
  <si>
    <t>pT4pN0pMX</t>
  </si>
  <si>
    <t>III</t>
  </si>
  <si>
    <t>pT3pN1pMX</t>
  </si>
  <si>
    <t>pT1pN1pMX</t>
  </si>
  <si>
    <t>IIIA</t>
  </si>
  <si>
    <t>IIIB</t>
  </si>
  <si>
    <t>IIIC</t>
  </si>
  <si>
    <t>IV</t>
  </si>
  <si>
    <t>pT4pN2pM1</t>
  </si>
  <si>
    <t>Adenocarcinoma of colon, metastatic</t>
  </si>
  <si>
    <t>Not Reported</t>
  </si>
  <si>
    <t>pTXpNXpM1</t>
  </si>
  <si>
    <t>Colon / Liver</t>
  </si>
  <si>
    <t>pT3pNXpM1</t>
  </si>
  <si>
    <t>pTXpN1pMX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</si>
  <si>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</si>
  <si>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</si>
  <si>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</si>
  <si>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</si>
  <si>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</si>
  <si>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</si>
  <si>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</si>
  <si>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</si>
  <si>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</si>
  <si>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</si>
  <si>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</si>
  <si>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</si>
  <si>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</si>
  <si>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</si>
  <si>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</si>
  <si>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</si>
  <si>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</si>
  <si>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</si>
  <si>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</si>
  <si>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</si>
  <si>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</si>
  <si>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</si>
  <si>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</si>
  <si>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</si>
  <si>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</si>
  <si>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</si>
  <si>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Colon / Colon</t>
  </si>
  <si>
    <t>Normal</t>
  </si>
  <si>
    <t>Adenocarcinoma of colon</t>
  </si>
  <si>
    <t>AJCC G1: Well differentiated</t>
  </si>
  <si>
    <t>pT2pN0pMX</t>
  </si>
  <si>
    <t>Colon: right / Colon: right</t>
  </si>
  <si>
    <t>AJCC G2: Moderately differentiated</t>
  </si>
  <si>
    <t>pT3pN0pMX</t>
  </si>
  <si>
    <t>NULL</t>
  </si>
  <si>
    <t>Colon: sigmoid / Colon: sigmoid</t>
  </si>
  <si>
    <t>Female</t>
  </si>
  <si>
    <t>AJCC G3: Poorly differentiated</t>
  </si>
  <si>
    <t>pT4pN2pMX</t>
  </si>
  <si>
    <t>Tumor</t>
  </si>
  <si>
    <t>I</t>
  </si>
  <si>
    <t>pT1pN0pMX</t>
  </si>
  <si>
    <t>IIA</t>
  </si>
  <si>
    <t>Colon: rectosigmoid / Colon: rectosigmoid</t>
  </si>
  <si>
    <t>Rectum / Rectum</t>
  </si>
  <si>
    <t>Not Applicable</t>
  </si>
  <si>
    <t>Liver / Liver</t>
  </si>
  <si>
    <t>pT3pN1pM1</t>
  </si>
  <si>
    <t>Colon: left / Colon: left</t>
  </si>
  <si>
    <t>RN00003360</t>
  </si>
  <si>
    <t>Colon / Lymph node</t>
  </si>
  <si>
    <t>RN0000335F</t>
  </si>
  <si>
    <t>RN00003362</t>
  </si>
  <si>
    <t>RN00003361</t>
  </si>
  <si>
    <t>RN00003364</t>
  </si>
  <si>
    <t>RN00003363</t>
  </si>
  <si>
    <t>RN00003366</t>
  </si>
  <si>
    <t>RN00003365</t>
  </si>
  <si>
    <t>RN00003368</t>
  </si>
  <si>
    <t>RN00003367</t>
  </si>
  <si>
    <t>RN0000336A</t>
  </si>
  <si>
    <t>RN00003369</t>
  </si>
  <si>
    <t>RN0000336C</t>
  </si>
  <si>
    <t>RN0000336B</t>
  </si>
  <si>
    <t>RN0000336E</t>
  </si>
  <si>
    <t>RN0000336D</t>
  </si>
  <si>
    <t>RN00003370</t>
  </si>
  <si>
    <t>RN0000336F</t>
  </si>
  <si>
    <t>RN00003372</t>
  </si>
  <si>
    <t>RN00003371</t>
  </si>
  <si>
    <t>Adenocarcinoma of colon, mucinous, metastatic</t>
  </si>
  <si>
    <t>RN00003374</t>
  </si>
  <si>
    <t>RN00003373</t>
  </si>
  <si>
    <t>N</t>
  </si>
  <si>
    <t>RN00003346</t>
  </si>
  <si>
    <t>RN00003345</t>
  </si>
  <si>
    <t>RN00003348</t>
  </si>
  <si>
    <t>RN00003347</t>
  </si>
  <si>
    <t>RN0000334A</t>
  </si>
  <si>
    <t>RN00003349</t>
  </si>
  <si>
    <t>RN000034C4</t>
  </si>
  <si>
    <t>RN000034C3</t>
  </si>
  <si>
    <t>RN0000334E</t>
  </si>
  <si>
    <t>RN0000334D</t>
  </si>
  <si>
    <t>RN00003350</t>
  </si>
  <si>
    <t>RN0000334F</t>
  </si>
  <si>
    <t>RN00003352</t>
  </si>
  <si>
    <t>RN00003351</t>
  </si>
  <si>
    <t>RN00003354</t>
  </si>
  <si>
    <t>RN00003353</t>
  </si>
  <si>
    <t>RN00003356</t>
  </si>
  <si>
    <t>RN00003355</t>
  </si>
  <si>
    <t>RN00003358</t>
  </si>
  <si>
    <t>RN00003357</t>
  </si>
  <si>
    <t>RN0000335A</t>
  </si>
  <si>
    <t>RN00003359</t>
  </si>
  <si>
    <t>RN0000335C</t>
  </si>
  <si>
    <t>RN0000335B</t>
  </si>
  <si>
    <t>RN0000335E</t>
  </si>
  <si>
    <t>RN0000335D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</si>
  <si>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</si>
  <si>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</si>
  <si>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</si>
  <si>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</si>
  <si>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</si>
  <si>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</si>
  <si>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</si>
  <si>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</si>
  <si>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</si>
  <si>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</si>
  <si>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</si>
  <si>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</si>
  <si>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</si>
  <si>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</si>
  <si>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</si>
  <si>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</si>
  <si>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</si>
  <si>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</si>
  <si>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</si>
  <si>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</si>
  <si>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</si>
  <si>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</si>
  <si>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</si>
  <si>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</si>
  <si>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</si>
  <si>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</si>
  <si>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</si>
  <si>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</si>
  <si>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</si>
  <si>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</si>
  <si>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</si>
  <si>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</si>
  <si>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</si>
  <si>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</si>
  <si>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</si>
  <si>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</si>
  <si>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</si>
  <si>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</si>
  <si>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</si>
  <si>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</si>
  <si>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</si>
  <si>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</si>
  <si>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</si>
  <si>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</si>
  <si>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</si>
  <si>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</si>
  <si>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</si>
  <si>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</si>
  <si>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</si>
  <si>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HCRT103/303/503</t>
  </si>
  <si>
    <t>cu0000001003</t>
  </si>
  <si>
    <t>cu0000001223</t>
  </si>
  <si>
    <t>cu0000001574</t>
  </si>
  <si>
    <t>cu0000005854</t>
  </si>
  <si>
    <t>cu0000005676</t>
  </si>
  <si>
    <t>ci0000007752</t>
  </si>
  <si>
    <t>cu0000000118</t>
  </si>
  <si>
    <t>cu0000000870</t>
  </si>
  <si>
    <t>cu0000001544</t>
  </si>
  <si>
    <t>cu0000005282</t>
  </si>
  <si>
    <t>ci0000008500</t>
  </si>
  <si>
    <t>ci0000011649</t>
  </si>
  <si>
    <t>cu0000000677</t>
  </si>
  <si>
    <t>ci0000000223</t>
  </si>
  <si>
    <t>cu0000006257</t>
  </si>
  <si>
    <t>cu0000005873</t>
  </si>
  <si>
    <t>cu0000006473</t>
  </si>
  <si>
    <t>cu0000011205</t>
  </si>
  <si>
    <t>cu0000005808</t>
  </si>
  <si>
    <t>cu0000006261</t>
  </si>
  <si>
    <t>ci0000008475</t>
  </si>
  <si>
    <t>ci0000008908</t>
  </si>
  <si>
    <t>ci0000009210</t>
  </si>
  <si>
    <t>ci7000000102</t>
  </si>
  <si>
    <t>cu0000001003.1.4x</t>
  </si>
  <si>
    <t>cu0000001003.2.4x</t>
  </si>
  <si>
    <t>cu0000001223.5.4x</t>
  </si>
  <si>
    <t>cu0000001223.2.4x</t>
  </si>
  <si>
    <t>cu0000001574.2.4x</t>
  </si>
  <si>
    <t>cu0000001574.1.4x</t>
  </si>
  <si>
    <t>cu0000005854.2.4x</t>
  </si>
  <si>
    <t>cu0000005854.1.4x</t>
  </si>
  <si>
    <t>cu0000005676.1.4x</t>
  </si>
  <si>
    <t>cu0000005676.2.4x</t>
  </si>
  <si>
    <t>ci0000007752.2.4x</t>
  </si>
  <si>
    <t>ci0000007752.1.4x</t>
  </si>
  <si>
    <t>cu0000000118.10.4x</t>
  </si>
  <si>
    <t>cu0000000118.3.4x</t>
  </si>
  <si>
    <t>cu0000000870.2.4x</t>
  </si>
  <si>
    <t>cu0000000870.1.4x</t>
  </si>
  <si>
    <t>cu0000001544.1.4x</t>
  </si>
  <si>
    <t>cu0000001544.2.4x</t>
  </si>
  <si>
    <t>cu0000005282.2.4x</t>
  </si>
  <si>
    <t>cu0000005282.1.4x</t>
  </si>
  <si>
    <t>ci0000008500.2.4x</t>
  </si>
  <si>
    <t>ci0000008500.1.4x</t>
  </si>
  <si>
    <t>ci0000011649.1.4x</t>
  </si>
  <si>
    <t>ci0000011649.2.4x</t>
  </si>
  <si>
    <t>cu0000000677.3.4x</t>
  </si>
  <si>
    <t>cu0000000677.1.4x</t>
  </si>
  <si>
    <t>ci0000000223.4.4x</t>
  </si>
  <si>
    <t>ci0000000223.3.4x</t>
  </si>
  <si>
    <t>cu0000006257.1.4x</t>
  </si>
  <si>
    <t>cu0000006257.2.4x</t>
  </si>
  <si>
    <t>cu0000005873.1.4x</t>
  </si>
  <si>
    <t>cu0000005873.2.4x</t>
  </si>
  <si>
    <t>cu0000006473.1.4x</t>
  </si>
  <si>
    <t>cu0000006473.2.4x</t>
  </si>
  <si>
    <t>cu0000011205.2.4x</t>
  </si>
  <si>
    <t>cu0000011205.3.4x</t>
  </si>
  <si>
    <t>cu0000005808.1.4x</t>
  </si>
  <si>
    <t>cu0000005808.3.4x</t>
  </si>
  <si>
    <t>cu0000006261.2.4x</t>
  </si>
  <si>
    <t>cu0000006261.1.4x</t>
  </si>
  <si>
    <t>ci0000008475.4.4x</t>
  </si>
  <si>
    <t>ci0000008475.6.4x</t>
  </si>
  <si>
    <t>ci0000008908.2.4x</t>
  </si>
  <si>
    <t>ci0000008908.1.4x</t>
  </si>
  <si>
    <t>ci0000009210.1.4x</t>
  </si>
  <si>
    <t>ci0000009210.2.4x</t>
  </si>
  <si>
    <t>ci7000000102.2.4x</t>
  </si>
  <si>
    <t>ci7000000102.1.4x</t>
  </si>
  <si>
    <t>cu0000001003.1.20x</t>
  </si>
  <si>
    <t>cu0000001003.2.20x</t>
  </si>
  <si>
    <t>cu0000001223.5.20x</t>
  </si>
  <si>
    <t>cu0000001223.2.20x</t>
  </si>
  <si>
    <t>cu0000001574.2.20x</t>
  </si>
  <si>
    <t>cu0000001574.1.20x</t>
  </si>
  <si>
    <t>cu0000005854.2.20x</t>
  </si>
  <si>
    <t>cu0000005854.1.20x</t>
  </si>
  <si>
    <t>cu0000005676.1.20x</t>
  </si>
  <si>
    <t>cu0000005676.2.20x</t>
  </si>
  <si>
    <t>ci0000007752.2.20x</t>
  </si>
  <si>
    <t>ci0000007752.1.20x</t>
  </si>
  <si>
    <t>cu0000000118.10.20x</t>
  </si>
  <si>
    <t>cu0000000118.3.20x</t>
  </si>
  <si>
    <t>cu0000000870.2.20x</t>
  </si>
  <si>
    <t>cu0000000870.1.20x</t>
  </si>
  <si>
    <t>cu0000001544.1.20x</t>
  </si>
  <si>
    <t>cu0000001544.2.20x</t>
  </si>
  <si>
    <t>cu0000005282.2.20x</t>
  </si>
  <si>
    <t>cu0000005282.1.20x</t>
  </si>
  <si>
    <t>ci0000008500.2.20x</t>
  </si>
  <si>
    <t>ci0000008500.1.20x</t>
  </si>
  <si>
    <t>ci0000011649.1.20x</t>
  </si>
  <si>
    <t>ci0000011649.2.20x</t>
  </si>
  <si>
    <t>cu0000000677.3.20x</t>
  </si>
  <si>
    <t>cu0000000677.1.20x</t>
  </si>
  <si>
    <t>ci0000000223.4.20x</t>
  </si>
  <si>
    <t>ci0000000223.3.20x</t>
  </si>
  <si>
    <t>cu0000006257.1.20x</t>
  </si>
  <si>
    <t>cu0000006257.2.20x</t>
  </si>
  <si>
    <t>cu0000005873.1.20x</t>
  </si>
  <si>
    <t>cu0000005873.2.20x</t>
  </si>
  <si>
    <t>cu0000006473.1.20x</t>
  </si>
  <si>
    <t>cu0000006473.2.20x</t>
  </si>
  <si>
    <t>cu0000011205.2.20x</t>
  </si>
  <si>
    <t>cu0000011205.3.20x</t>
  </si>
  <si>
    <t>cu0000005808.1.20x</t>
  </si>
  <si>
    <t>cu0000005808.3.20x</t>
  </si>
  <si>
    <t>cu0000006261.2.20x</t>
  </si>
  <si>
    <t>cu0000006261.1.20x</t>
  </si>
  <si>
    <t>ci0000008475.4.20x</t>
  </si>
  <si>
    <t>ci0000008475.6.20x</t>
  </si>
  <si>
    <t>ci0000008908.2.20x</t>
  </si>
  <si>
    <t>ci0000008908.1.20x</t>
  </si>
  <si>
    <t>ci0000009210.1.20x</t>
  </si>
  <si>
    <t>ci0000009210.2.20x</t>
  </si>
  <si>
    <t>ci7000000102.2.20x</t>
  </si>
  <si>
    <t>ci7000000102.1.20x</t>
  </si>
  <si>
    <t>cu0000001003.1.b243</t>
  </si>
  <si>
    <t>cu0000001003.2.b243</t>
  </si>
  <si>
    <t>cu0000001223.5.b157</t>
  </si>
  <si>
    <t>cu0000001223.2.b85</t>
  </si>
  <si>
    <t>cu0000001574.2.b305</t>
  </si>
  <si>
    <t>cu0000001574.1.b305</t>
  </si>
  <si>
    <t>cu0000005854.2.b305</t>
  </si>
  <si>
    <t>cu0000005854.1.b305</t>
  </si>
  <si>
    <t>cu0000005676.1.b308</t>
  </si>
  <si>
    <t>cu0000005676.2.b308</t>
  </si>
  <si>
    <t>ci0000007752.2.b339</t>
  </si>
  <si>
    <t>ci0000007752.1.b320</t>
  </si>
  <si>
    <t>cu0000000118.10.b121</t>
  </si>
  <si>
    <t>cu0000000118.3.b3</t>
  </si>
  <si>
    <t>cu0000000870.2.b243</t>
  </si>
  <si>
    <t>cu0000000870.1.b245</t>
  </si>
  <si>
    <t>cu0000001544.1.b246</t>
  </si>
  <si>
    <t>cu0000001544.2.b243</t>
  </si>
  <si>
    <t>cu0000005282.2.b247</t>
  </si>
  <si>
    <t>cu0000005282.1.b253</t>
  </si>
  <si>
    <t>ci0000008500.2.b363</t>
  </si>
  <si>
    <t>ci0000008500.1.b363</t>
  </si>
  <si>
    <t>ci0000011649.1.b537</t>
  </si>
  <si>
    <t>ci0000011649.2.b538</t>
  </si>
  <si>
    <t>cu0000000677.3.b151</t>
  </si>
  <si>
    <t>cu0000000677.1.b123</t>
  </si>
  <si>
    <t>ci0000000223.4.b128</t>
  </si>
  <si>
    <t>ci0000000223.3.b128</t>
  </si>
  <si>
    <t>cu0000006257.1.b308</t>
  </si>
  <si>
    <t>cu0000006257.2.b307</t>
  </si>
  <si>
    <t>cu0000005873.1.b308</t>
  </si>
  <si>
    <t>cu0000005873.2.b308</t>
  </si>
  <si>
    <t>cu0000006473.1.b242</t>
  </si>
  <si>
    <t>cu0000006473.2.b242</t>
  </si>
  <si>
    <t>cu0000011205.2.b509</t>
  </si>
  <si>
    <t>cu0000011205.3.b509</t>
  </si>
  <si>
    <t>cu0000005808.1.b245</t>
  </si>
  <si>
    <t>cu0000005808.3.b326</t>
  </si>
  <si>
    <t>cu0000006261.2.b247</t>
  </si>
  <si>
    <t>cu0000006261.1.b247</t>
  </si>
  <si>
    <t>ci0000008475.4.b351</t>
  </si>
  <si>
    <t>ci0000008475.6.b365</t>
  </si>
  <si>
    <t>ci0000008908.2.b360</t>
  </si>
  <si>
    <t>ci0000008908.1.b360</t>
  </si>
  <si>
    <t>ci0000009210.1.b361</t>
  </si>
  <si>
    <t>ci0000009210.2.b360</t>
  </si>
  <si>
    <t>ci7000000102.2.b572</t>
  </si>
  <si>
    <t>ci7000000102.1.b327</t>
  </si>
  <si>
    <t>cu0000001003.1.r135</t>
  </si>
  <si>
    <t>cu0000001003.2.r135</t>
  </si>
  <si>
    <t>cu0000001223.5.r94</t>
  </si>
  <si>
    <t>cu0000001223.2.r51</t>
  </si>
  <si>
    <t>cu0000001574.2.r162</t>
  </si>
  <si>
    <t>cu0000001574.1.r162</t>
  </si>
  <si>
    <t>cu0000005854.2.r162</t>
  </si>
  <si>
    <t>cu0000005854.1.r162</t>
  </si>
  <si>
    <t>cu0000005676.1.r163</t>
  </si>
  <si>
    <t>cu0000005676.2.r163</t>
  </si>
  <si>
    <t>ci0000007752.2.r174</t>
  </si>
  <si>
    <t>ci0000007752.1.r168</t>
  </si>
  <si>
    <t>cu0000000118.10.r71</t>
  </si>
  <si>
    <t>cu0000000118.3.r28</t>
  </si>
  <si>
    <t>cu0000000870.2.r135</t>
  </si>
  <si>
    <t>cu0000000870.1.r134</t>
  </si>
  <si>
    <t>cu0000001544.1.r135</t>
  </si>
  <si>
    <t>cu0000001544.2.r135</t>
  </si>
  <si>
    <t>cu0000005282.2.r135</t>
  </si>
  <si>
    <t>cu0000005282.1.r135</t>
  </si>
  <si>
    <t>ci0000008500.2.r185</t>
  </si>
  <si>
    <t>ci0000008500.1.r185</t>
  </si>
  <si>
    <t>ci0000011649.1.rt257</t>
  </si>
  <si>
    <t>ci0000011649.2.rt257</t>
  </si>
  <si>
    <t>cu0000000677.3.r85</t>
  </si>
  <si>
    <t>cu0000000677.1.r71</t>
  </si>
  <si>
    <t>ci0000000223.4.r74</t>
  </si>
  <si>
    <t>ci0000000223.3.r74</t>
  </si>
  <si>
    <t>cu0000006257.1.r164</t>
  </si>
  <si>
    <t>cu0000006257.2.r163</t>
  </si>
  <si>
    <t>cu0000005873.1.r163</t>
  </si>
  <si>
    <t>cu0000005873.2.r163</t>
  </si>
  <si>
    <t>cu0000006473.1.r133</t>
  </si>
  <si>
    <t>cu0000006473.2.r133</t>
  </si>
  <si>
    <t>cu0000011205.2.r244</t>
  </si>
  <si>
    <t>cu0000011205.3.r244</t>
  </si>
  <si>
    <t>cu0000005808.1.r134</t>
  </si>
  <si>
    <t>cu0000005808.3.r167</t>
  </si>
  <si>
    <t>cu0000006261.2.r134</t>
  </si>
  <si>
    <t>cu0000006261.1.r134</t>
  </si>
  <si>
    <t>ci0000008475.4.r179</t>
  </si>
  <si>
    <t>ci0000008475.6.r187</t>
  </si>
  <si>
    <t>ci0000008908.2.r184</t>
  </si>
  <si>
    <t>ci0000008908.1.r184</t>
  </si>
  <si>
    <t>ci0000009210.1.r184</t>
  </si>
  <si>
    <t>ci0000009210.2.r184</t>
  </si>
  <si>
    <t>ci7000000102.2.r273</t>
  </si>
  <si>
    <t>ci7000000102.1.r171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</si>
</sst>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K1">
      <selection activeCell="AA2" sqref="AA2:AA49"/>
    </sheetView>
  </sheetViews>
  <sheetFormatPr defaultColWidth="9.140625" defaultRowHeight="12.75"/>
  <cols>
    <col min="1" max="1" width="13.57421875" style="0" bestFit="1" customWidth="1"/>
    <col min="2" max="2" width="4.8515625" style="4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9.140625" style="0" hidden="1" customWidth="1"/>
    <col min="20" max="20" width="15.28125" style="0" bestFit="1" customWidth="1"/>
    <col min="21" max="21" width="9.140625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9.140625" style="0" hidden="1" customWidth="1"/>
    <col min="27" max="27" width="17.28125" style="0" bestFit="1" customWidth="1"/>
  </cols>
  <sheetData>
    <row r="1" spans="1:31" ht="12.75">
      <c r="A1" s="2" t="s">
        <v>16</v>
      </c>
      <c r="B1" s="2" t="s">
        <v>17</v>
      </c>
      <c r="C1" s="2" t="s">
        <v>116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/>
      <c r="R1" s="2" t="s">
        <v>31</v>
      </c>
      <c r="S1" s="2"/>
      <c r="T1" s="2" t="s">
        <v>32</v>
      </c>
      <c r="U1" s="2"/>
      <c r="V1" s="2" t="s">
        <v>33</v>
      </c>
      <c r="W1" s="2"/>
      <c r="X1" s="2" t="s">
        <v>34</v>
      </c>
      <c r="Y1" s="2" t="s">
        <v>35</v>
      </c>
      <c r="Z1" s="2"/>
      <c r="AA1" s="2" t="s">
        <v>36</v>
      </c>
      <c r="AB1" s="2" t="s">
        <v>37</v>
      </c>
      <c r="AC1" s="2" t="s">
        <v>38</v>
      </c>
      <c r="AD1" s="2" t="s">
        <v>39</v>
      </c>
      <c r="AE1" s="2" t="s">
        <v>40</v>
      </c>
    </row>
    <row r="2" spans="1:32" ht="12.75">
      <c r="A2" s="1" t="s">
        <v>165</v>
      </c>
      <c r="B2" s="3">
        <v>1</v>
      </c>
      <c r="C2" s="1" t="s">
        <v>117</v>
      </c>
      <c r="D2" s="1" t="s">
        <v>52</v>
      </c>
      <c r="E2" s="1">
        <v>76</v>
      </c>
      <c r="F2" s="1" t="s">
        <v>42</v>
      </c>
      <c r="G2" s="1" t="s">
        <v>43</v>
      </c>
      <c r="H2" s="1" t="s">
        <v>44</v>
      </c>
      <c r="I2" s="1" t="s">
        <v>48</v>
      </c>
      <c r="J2" s="1" t="s">
        <v>89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166</v>
      </c>
      <c r="R2" s="5" t="str">
        <f>HYPERLINK("https://cdn.origene.com/assets/documents/tissuescan/abstracts/"&amp;Q2&amp;".rtf",Q2)</f>
        <v>cu0000001003</v>
      </c>
      <c r="S2" s="1" t="s">
        <v>190</v>
      </c>
      <c r="T2" s="5" t="str">
        <f>HYPERLINK("https://cdn.origene.com/images/rapidscan/"&amp;S2&amp;".jpg",S2)</f>
        <v>cu0000001003.1.4x</v>
      </c>
      <c r="U2" s="1" t="s">
        <v>238</v>
      </c>
      <c r="V2" s="5" t="str">
        <f>HYPERLINK("https://cdn.origene.com/images/rapidscan/"&amp;U2&amp;".jpg",U2)</f>
        <v>cu0000001003.1.20x</v>
      </c>
      <c r="W2" s="1" t="s">
        <v>286</v>
      </c>
      <c r="X2" s="5" t="str">
        <f>HYPERLINK("https://cdn.origene.com/images/rapidscan/"&amp;W2&amp;".jpg",W2)</f>
        <v>cu0000001003.1.b243</v>
      </c>
      <c r="Y2" s="1">
        <v>1.39</v>
      </c>
      <c r="Z2" s="1" t="s">
        <v>334</v>
      </c>
      <c r="AA2" s="5" t="str">
        <f>HYPERLINK("https://cdn.origene.com/images/rapidscan/"&amp;Z2&amp;".jpg",Z2)</f>
        <v>cu0000001003.1.r135</v>
      </c>
      <c r="AB2" s="1" t="s">
        <v>90</v>
      </c>
      <c r="AC2" s="1" t="s">
        <v>46</v>
      </c>
      <c r="AD2" s="1" t="s">
        <v>50</v>
      </c>
      <c r="AE2" s="1"/>
      <c r="AF2" s="1" t="s">
        <v>50</v>
      </c>
    </row>
    <row r="3" spans="1:32" ht="12.75">
      <c r="A3" s="1" t="s">
        <v>165</v>
      </c>
      <c r="B3" s="3">
        <v>2</v>
      </c>
      <c r="C3" s="1" t="s">
        <v>118</v>
      </c>
      <c r="D3" s="1" t="s">
        <v>52</v>
      </c>
      <c r="E3" s="1">
        <v>76</v>
      </c>
      <c r="F3" s="1" t="s">
        <v>47</v>
      </c>
      <c r="G3" s="1" t="s">
        <v>55</v>
      </c>
      <c r="H3" s="1" t="s">
        <v>44</v>
      </c>
      <c r="I3" s="1" t="s">
        <v>48</v>
      </c>
      <c r="J3" s="1" t="s">
        <v>56</v>
      </c>
      <c r="K3" s="1">
        <v>20</v>
      </c>
      <c r="L3" s="1">
        <v>0</v>
      </c>
      <c r="M3" s="1">
        <v>60</v>
      </c>
      <c r="N3" s="1">
        <v>20</v>
      </c>
      <c r="O3" s="1">
        <v>0</v>
      </c>
      <c r="P3" s="1">
        <v>0</v>
      </c>
      <c r="Q3" s="1" t="s">
        <v>166</v>
      </c>
      <c r="R3" s="5" t="str">
        <f aca="true" t="shared" si="0" ref="R3:R49">HYPERLINK("https://cdn.origene.com/assets/documents/tissuescan/abstracts/"&amp;Q3&amp;".rtf",Q3)</f>
        <v>cu0000001003</v>
      </c>
      <c r="S3" s="1" t="s">
        <v>191</v>
      </c>
      <c r="T3" s="5" t="str">
        <f aca="true" t="shared" si="1" ref="T3:T49">HYPERLINK("https://cdn.origene.com/images/rapidscan/"&amp;S3&amp;".jpg",S3)</f>
        <v>cu0000001003.2.4x</v>
      </c>
      <c r="U3" s="1" t="s">
        <v>239</v>
      </c>
      <c r="V3" s="5" t="str">
        <f aca="true" t="shared" si="2" ref="V3:V49">HYPERLINK("https://cdn.origene.com/images/rapidscan/"&amp;U3&amp;".jpg",U3)</f>
        <v>cu0000001003.2.20x</v>
      </c>
      <c r="W3" s="1" t="s">
        <v>287</v>
      </c>
      <c r="X3" s="5" t="str">
        <f aca="true" t="shared" si="3" ref="X3:X49">HYPERLINK("https://cdn.origene.com/images/rapidscan/"&amp;W3&amp;".jpg",W3)</f>
        <v>cu0000001003.2.b243</v>
      </c>
      <c r="Y3" s="1">
        <v>1.57</v>
      </c>
      <c r="Z3" s="1" t="s">
        <v>335</v>
      </c>
      <c r="AA3" s="5" t="str">
        <f aca="true" t="shared" si="4" ref="AA3:AA49">HYPERLINK("https://cdn.origene.com/images/rapidscan/"&amp;Z3&amp;".jpg",Z3)</f>
        <v>cu0000001003.2.r135</v>
      </c>
      <c r="AB3" s="1" t="s">
        <v>91</v>
      </c>
      <c r="AC3" s="1" t="s">
        <v>46</v>
      </c>
      <c r="AD3" s="1" t="s">
        <v>50</v>
      </c>
      <c r="AE3" s="1"/>
      <c r="AF3" s="1" t="s">
        <v>50</v>
      </c>
    </row>
    <row r="4" spans="1:32" ht="12.75">
      <c r="A4" s="1" t="s">
        <v>165</v>
      </c>
      <c r="B4" s="3">
        <v>3</v>
      </c>
      <c r="C4" s="1" t="s">
        <v>119</v>
      </c>
      <c r="D4" s="1" t="s">
        <v>41</v>
      </c>
      <c r="E4" s="1">
        <v>56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89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167</v>
      </c>
      <c r="R4" s="5" t="str">
        <f t="shared" si="0"/>
        <v>cu0000001223</v>
      </c>
      <c r="S4" s="1" t="s">
        <v>192</v>
      </c>
      <c r="T4" s="5" t="str">
        <f t="shared" si="1"/>
        <v>cu0000001223.5.4x</v>
      </c>
      <c r="U4" s="1" t="s">
        <v>240</v>
      </c>
      <c r="V4" s="5" t="str">
        <f t="shared" si="2"/>
        <v>cu0000001223.5.20x</v>
      </c>
      <c r="W4" s="1" t="s">
        <v>288</v>
      </c>
      <c r="X4" s="5" t="str">
        <f t="shared" si="3"/>
        <v>cu0000001223.5.b157</v>
      </c>
      <c r="Y4" s="1">
        <v>1.47</v>
      </c>
      <c r="Z4" s="1" t="s">
        <v>336</v>
      </c>
      <c r="AA4" s="5" t="str">
        <f t="shared" si="4"/>
        <v>cu0000001223.5.r94</v>
      </c>
      <c r="AB4" s="1" t="s">
        <v>92</v>
      </c>
      <c r="AC4" s="1" t="s">
        <v>46</v>
      </c>
      <c r="AD4" s="1" t="s">
        <v>50</v>
      </c>
      <c r="AE4" s="1"/>
      <c r="AF4" s="1" t="s">
        <v>50</v>
      </c>
    </row>
    <row r="5" spans="1:32" ht="12.75">
      <c r="A5" s="1" t="s">
        <v>165</v>
      </c>
      <c r="B5" s="3">
        <v>4</v>
      </c>
      <c r="C5" s="1" t="s">
        <v>120</v>
      </c>
      <c r="D5" s="1" t="s">
        <v>41</v>
      </c>
      <c r="E5" s="1">
        <v>56</v>
      </c>
      <c r="F5" s="1" t="s">
        <v>42</v>
      </c>
      <c r="G5" s="1" t="s">
        <v>55</v>
      </c>
      <c r="H5" s="1" t="s">
        <v>44</v>
      </c>
      <c r="I5" s="1" t="s">
        <v>45</v>
      </c>
      <c r="J5" s="1" t="s">
        <v>56</v>
      </c>
      <c r="K5" s="1">
        <v>0</v>
      </c>
      <c r="L5" s="1">
        <v>0</v>
      </c>
      <c r="M5" s="1">
        <v>83</v>
      </c>
      <c r="N5" s="1">
        <v>15</v>
      </c>
      <c r="O5" s="1">
        <v>0</v>
      </c>
      <c r="P5" s="1">
        <v>2</v>
      </c>
      <c r="Q5" s="1" t="s">
        <v>167</v>
      </c>
      <c r="R5" s="5" t="str">
        <f t="shared" si="0"/>
        <v>cu0000001223</v>
      </c>
      <c r="S5" s="1" t="s">
        <v>193</v>
      </c>
      <c r="T5" s="5" t="str">
        <f t="shared" si="1"/>
        <v>cu0000001223.2.4x</v>
      </c>
      <c r="U5" s="1" t="s">
        <v>241</v>
      </c>
      <c r="V5" s="5" t="str">
        <f t="shared" si="2"/>
        <v>cu0000001223.2.20x</v>
      </c>
      <c r="W5" s="1" t="s">
        <v>289</v>
      </c>
      <c r="X5" s="5" t="str">
        <f t="shared" si="3"/>
        <v>cu0000001223.2.b85</v>
      </c>
      <c r="Y5" s="1">
        <v>0.87</v>
      </c>
      <c r="Z5" s="1" t="s">
        <v>337</v>
      </c>
      <c r="AA5" s="5" t="str">
        <f t="shared" si="4"/>
        <v>cu0000001223.2.r51</v>
      </c>
      <c r="AB5" s="1" t="s">
        <v>93</v>
      </c>
      <c r="AC5" s="1" t="s">
        <v>46</v>
      </c>
      <c r="AD5" s="1" t="s">
        <v>50</v>
      </c>
      <c r="AE5" s="1"/>
      <c r="AF5" s="1" t="s">
        <v>50</v>
      </c>
    </row>
    <row r="6" spans="1:32" ht="12.75">
      <c r="A6" s="1" t="s">
        <v>165</v>
      </c>
      <c r="B6" s="3">
        <v>5</v>
      </c>
      <c r="C6" s="1" t="s">
        <v>121</v>
      </c>
      <c r="D6" s="1" t="s">
        <v>41</v>
      </c>
      <c r="E6" s="1">
        <v>76</v>
      </c>
      <c r="F6" s="1" t="s">
        <v>60</v>
      </c>
      <c r="G6" s="1" t="s">
        <v>43</v>
      </c>
      <c r="H6" s="1" t="s">
        <v>44</v>
      </c>
      <c r="I6" s="1" t="s">
        <v>48</v>
      </c>
      <c r="J6" s="1" t="s">
        <v>89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168</v>
      </c>
      <c r="R6" s="5" t="str">
        <f t="shared" si="0"/>
        <v>cu0000001574</v>
      </c>
      <c r="S6" s="1" t="s">
        <v>194</v>
      </c>
      <c r="T6" s="5" t="str">
        <f t="shared" si="1"/>
        <v>cu0000001574.2.4x</v>
      </c>
      <c r="U6" s="1" t="s">
        <v>242</v>
      </c>
      <c r="V6" s="5" t="str">
        <f t="shared" si="2"/>
        <v>cu0000001574.2.20x</v>
      </c>
      <c r="W6" s="1" t="s">
        <v>290</v>
      </c>
      <c r="X6" s="5" t="str">
        <f t="shared" si="3"/>
        <v>cu0000001574.2.b305</v>
      </c>
      <c r="Y6" s="1">
        <v>1.39</v>
      </c>
      <c r="Z6" s="1" t="s">
        <v>338</v>
      </c>
      <c r="AA6" s="5" t="str">
        <f t="shared" si="4"/>
        <v>cu0000001574.2.r162</v>
      </c>
      <c r="AB6" s="1" t="s">
        <v>94</v>
      </c>
      <c r="AC6" s="1" t="s">
        <v>46</v>
      </c>
      <c r="AD6" s="1" t="s">
        <v>50</v>
      </c>
      <c r="AE6" s="1"/>
      <c r="AF6" s="1" t="s">
        <v>50</v>
      </c>
    </row>
    <row r="7" spans="1:32" ht="12.75">
      <c r="A7" s="1" t="s">
        <v>165</v>
      </c>
      <c r="B7" s="3">
        <v>6</v>
      </c>
      <c r="C7" s="1" t="s">
        <v>122</v>
      </c>
      <c r="D7" s="1" t="s">
        <v>41</v>
      </c>
      <c r="E7" s="1">
        <v>76</v>
      </c>
      <c r="F7" s="1" t="s">
        <v>42</v>
      </c>
      <c r="G7" s="1" t="s">
        <v>55</v>
      </c>
      <c r="H7" s="1" t="s">
        <v>44</v>
      </c>
      <c r="I7" s="1" t="s">
        <v>48</v>
      </c>
      <c r="J7" s="1" t="s">
        <v>56</v>
      </c>
      <c r="K7" s="1">
        <v>0</v>
      </c>
      <c r="L7" s="1">
        <v>0</v>
      </c>
      <c r="M7" s="1">
        <v>90</v>
      </c>
      <c r="N7" s="1">
        <v>5</v>
      </c>
      <c r="O7" s="1">
        <v>0</v>
      </c>
      <c r="P7" s="1">
        <v>5</v>
      </c>
      <c r="Q7" s="1" t="s">
        <v>168</v>
      </c>
      <c r="R7" s="5" t="str">
        <f t="shared" si="0"/>
        <v>cu0000001574</v>
      </c>
      <c r="S7" s="1" t="s">
        <v>195</v>
      </c>
      <c r="T7" s="5" t="str">
        <f t="shared" si="1"/>
        <v>cu0000001574.1.4x</v>
      </c>
      <c r="U7" s="1" t="s">
        <v>243</v>
      </c>
      <c r="V7" s="5" t="str">
        <f t="shared" si="2"/>
        <v>cu0000001574.1.20x</v>
      </c>
      <c r="W7" s="1" t="s">
        <v>291</v>
      </c>
      <c r="X7" s="5" t="str">
        <f t="shared" si="3"/>
        <v>cu0000001574.1.b305</v>
      </c>
      <c r="Y7" s="1">
        <v>1.49</v>
      </c>
      <c r="Z7" s="1" t="s">
        <v>339</v>
      </c>
      <c r="AA7" s="5" t="str">
        <f t="shared" si="4"/>
        <v>cu0000001574.1.r162</v>
      </c>
      <c r="AB7" s="1" t="s">
        <v>95</v>
      </c>
      <c r="AC7" s="1" t="s">
        <v>46</v>
      </c>
      <c r="AD7" s="1" t="s">
        <v>50</v>
      </c>
      <c r="AE7" s="1"/>
      <c r="AF7" s="1" t="s">
        <v>50</v>
      </c>
    </row>
    <row r="8" spans="1:32" ht="12.75">
      <c r="A8" s="1" t="s">
        <v>165</v>
      </c>
      <c r="B8" s="3">
        <v>7</v>
      </c>
      <c r="C8" s="1" t="s">
        <v>123</v>
      </c>
      <c r="D8" s="1" t="s">
        <v>52</v>
      </c>
      <c r="E8" s="1">
        <v>89</v>
      </c>
      <c r="F8" s="1" t="s">
        <v>47</v>
      </c>
      <c r="G8" s="1" t="s">
        <v>43</v>
      </c>
      <c r="H8" s="1" t="s">
        <v>44</v>
      </c>
      <c r="I8" s="1" t="s">
        <v>61</v>
      </c>
      <c r="J8" s="1" t="s">
        <v>89</v>
      </c>
      <c r="K8" s="1">
        <v>100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 t="s">
        <v>169</v>
      </c>
      <c r="R8" s="5" t="str">
        <f t="shared" si="0"/>
        <v>cu0000005854</v>
      </c>
      <c r="S8" s="1" t="s">
        <v>196</v>
      </c>
      <c r="T8" s="5" t="str">
        <f t="shared" si="1"/>
        <v>cu0000005854.2.4x</v>
      </c>
      <c r="U8" s="1" t="s">
        <v>244</v>
      </c>
      <c r="V8" s="5" t="str">
        <f t="shared" si="2"/>
        <v>cu0000005854.2.20x</v>
      </c>
      <c r="W8" s="1" t="s">
        <v>292</v>
      </c>
      <c r="X8" s="5" t="str">
        <f t="shared" si="3"/>
        <v>cu0000005854.2.b305</v>
      </c>
      <c r="Y8" s="1">
        <v>1.65</v>
      </c>
      <c r="Z8" s="1" t="s">
        <v>340</v>
      </c>
      <c r="AA8" s="5" t="str">
        <f t="shared" si="4"/>
        <v>cu0000005854.2.r162</v>
      </c>
      <c r="AB8" s="1" t="s">
        <v>96</v>
      </c>
      <c r="AC8" s="1" t="s">
        <v>61</v>
      </c>
      <c r="AD8" s="1" t="s">
        <v>50</v>
      </c>
      <c r="AE8" s="1"/>
      <c r="AF8" s="1" t="s">
        <v>50</v>
      </c>
    </row>
    <row r="9" spans="1:32" ht="12.75">
      <c r="A9" s="1" t="s">
        <v>165</v>
      </c>
      <c r="B9" s="3">
        <v>8</v>
      </c>
      <c r="C9" s="1" t="s">
        <v>124</v>
      </c>
      <c r="D9" s="1" t="s">
        <v>52</v>
      </c>
      <c r="E9" s="1">
        <v>89</v>
      </c>
      <c r="F9" s="1" t="s">
        <v>47</v>
      </c>
      <c r="G9" s="1" t="s">
        <v>55</v>
      </c>
      <c r="H9" s="1" t="s">
        <v>44</v>
      </c>
      <c r="I9" s="1" t="s">
        <v>48</v>
      </c>
      <c r="J9" s="1" t="s">
        <v>56</v>
      </c>
      <c r="K9" s="1">
        <v>0</v>
      </c>
      <c r="L9" s="1">
        <v>0</v>
      </c>
      <c r="M9" s="1">
        <v>95</v>
      </c>
      <c r="N9" s="1">
        <v>4</v>
      </c>
      <c r="O9" s="1">
        <v>0</v>
      </c>
      <c r="P9" s="1">
        <v>1</v>
      </c>
      <c r="Q9" s="1" t="s">
        <v>169</v>
      </c>
      <c r="R9" s="5" t="str">
        <f t="shared" si="0"/>
        <v>cu0000005854</v>
      </c>
      <c r="S9" s="1" t="s">
        <v>197</v>
      </c>
      <c r="T9" s="5" t="str">
        <f t="shared" si="1"/>
        <v>cu0000005854.1.4x</v>
      </c>
      <c r="U9" s="1" t="s">
        <v>245</v>
      </c>
      <c r="V9" s="5" t="str">
        <f t="shared" si="2"/>
        <v>cu0000005854.1.20x</v>
      </c>
      <c r="W9" s="1" t="s">
        <v>293</v>
      </c>
      <c r="X9" s="5" t="str">
        <f t="shared" si="3"/>
        <v>cu0000005854.1.b305</v>
      </c>
      <c r="Y9" s="1">
        <v>1.6</v>
      </c>
      <c r="Z9" s="1" t="s">
        <v>341</v>
      </c>
      <c r="AA9" s="5" t="str">
        <f t="shared" si="4"/>
        <v>cu0000005854.1.r162</v>
      </c>
      <c r="AB9" s="1" t="s">
        <v>97</v>
      </c>
      <c r="AC9" s="1" t="s">
        <v>57</v>
      </c>
      <c r="AD9" s="1" t="s">
        <v>50</v>
      </c>
      <c r="AE9" s="1"/>
      <c r="AF9" s="1" t="s">
        <v>50</v>
      </c>
    </row>
    <row r="10" spans="1:32" ht="12.75">
      <c r="A10" s="1" t="s">
        <v>165</v>
      </c>
      <c r="B10" s="3">
        <v>9</v>
      </c>
      <c r="C10" s="1" t="s">
        <v>125</v>
      </c>
      <c r="D10" s="1" t="s">
        <v>52</v>
      </c>
      <c r="E10" s="1">
        <v>82</v>
      </c>
      <c r="F10" s="1" t="s">
        <v>42</v>
      </c>
      <c r="G10" s="1" t="s">
        <v>43</v>
      </c>
      <c r="H10" s="1" t="s">
        <v>44</v>
      </c>
      <c r="I10" s="1" t="s">
        <v>45</v>
      </c>
      <c r="J10" s="1" t="s">
        <v>89</v>
      </c>
      <c r="K10" s="1">
        <v>100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 t="s">
        <v>170</v>
      </c>
      <c r="R10" s="5" t="str">
        <f t="shared" si="0"/>
        <v>cu0000005676</v>
      </c>
      <c r="S10" s="1" t="s">
        <v>198</v>
      </c>
      <c r="T10" s="5" t="str">
        <f t="shared" si="1"/>
        <v>cu0000005676.1.4x</v>
      </c>
      <c r="U10" s="1" t="s">
        <v>246</v>
      </c>
      <c r="V10" s="5" t="str">
        <f t="shared" si="2"/>
        <v>cu0000005676.1.20x</v>
      </c>
      <c r="W10" s="1" t="s">
        <v>294</v>
      </c>
      <c r="X10" s="5" t="str">
        <f t="shared" si="3"/>
        <v>cu0000005676.1.b308</v>
      </c>
      <c r="Y10" s="1">
        <v>1.37</v>
      </c>
      <c r="Z10" s="1" t="s">
        <v>342</v>
      </c>
      <c r="AA10" s="5" t="str">
        <f t="shared" si="4"/>
        <v>cu0000005676.1.r163</v>
      </c>
      <c r="AB10" s="1" t="s">
        <v>98</v>
      </c>
      <c r="AC10" s="1" t="s">
        <v>46</v>
      </c>
      <c r="AD10" s="1" t="s">
        <v>50</v>
      </c>
      <c r="AE10" s="1"/>
      <c r="AF10" s="1" t="s">
        <v>50</v>
      </c>
    </row>
    <row r="11" spans="1:32" ht="12.75">
      <c r="A11" s="1" t="s">
        <v>165</v>
      </c>
      <c r="B11" s="3">
        <v>10</v>
      </c>
      <c r="C11" s="1" t="s">
        <v>126</v>
      </c>
      <c r="D11" s="1" t="s">
        <v>52</v>
      </c>
      <c r="E11" s="1">
        <v>82</v>
      </c>
      <c r="F11" s="1" t="s">
        <v>42</v>
      </c>
      <c r="G11" s="1" t="s">
        <v>55</v>
      </c>
      <c r="H11" s="1" t="s">
        <v>44</v>
      </c>
      <c r="I11" s="1" t="s">
        <v>45</v>
      </c>
      <c r="J11" s="1" t="s">
        <v>56</v>
      </c>
      <c r="K11" s="1">
        <v>0</v>
      </c>
      <c r="L11" s="1">
        <v>0</v>
      </c>
      <c r="M11" s="1">
        <v>70</v>
      </c>
      <c r="N11" s="1">
        <v>25</v>
      </c>
      <c r="O11" s="1">
        <v>0</v>
      </c>
      <c r="P11" s="1">
        <v>5</v>
      </c>
      <c r="Q11" s="1" t="s">
        <v>170</v>
      </c>
      <c r="R11" s="5" t="str">
        <f t="shared" si="0"/>
        <v>cu0000005676</v>
      </c>
      <c r="S11" s="1" t="s">
        <v>199</v>
      </c>
      <c r="T11" s="5" t="str">
        <f t="shared" si="1"/>
        <v>cu0000005676.2.4x</v>
      </c>
      <c r="U11" s="1" t="s">
        <v>247</v>
      </c>
      <c r="V11" s="5" t="str">
        <f t="shared" si="2"/>
        <v>cu0000005676.2.20x</v>
      </c>
      <c r="W11" s="1" t="s">
        <v>295</v>
      </c>
      <c r="X11" s="5" t="str">
        <f t="shared" si="3"/>
        <v>cu0000005676.2.b308</v>
      </c>
      <c r="Y11" s="1">
        <v>1.44</v>
      </c>
      <c r="Z11" s="1" t="s">
        <v>343</v>
      </c>
      <c r="AA11" s="5" t="str">
        <f t="shared" si="4"/>
        <v>cu0000005676.2.r163</v>
      </c>
      <c r="AB11" s="1" t="s">
        <v>99</v>
      </c>
      <c r="AC11" s="1" t="s">
        <v>46</v>
      </c>
      <c r="AD11" s="1" t="s">
        <v>50</v>
      </c>
      <c r="AE11" s="1"/>
      <c r="AF11" s="1" t="s">
        <v>50</v>
      </c>
    </row>
    <row r="12" spans="1:32" ht="12.75">
      <c r="A12" s="1" t="s">
        <v>165</v>
      </c>
      <c r="B12" s="3">
        <v>11</v>
      </c>
      <c r="C12" s="1" t="s">
        <v>127</v>
      </c>
      <c r="D12" s="1" t="s">
        <v>52</v>
      </c>
      <c r="E12" s="1">
        <v>64</v>
      </c>
      <c r="F12" s="1" t="s">
        <v>42</v>
      </c>
      <c r="G12" s="1" t="s">
        <v>43</v>
      </c>
      <c r="H12" s="1" t="s">
        <v>44</v>
      </c>
      <c r="I12" s="1" t="s">
        <v>45</v>
      </c>
      <c r="J12" s="1" t="s">
        <v>89</v>
      </c>
      <c r="K12" s="1">
        <v>100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 t="s">
        <v>171</v>
      </c>
      <c r="R12" s="5" t="str">
        <f t="shared" si="0"/>
        <v>ci0000007752</v>
      </c>
      <c r="S12" s="1" t="s">
        <v>200</v>
      </c>
      <c r="T12" s="5" t="str">
        <f t="shared" si="1"/>
        <v>ci0000007752.2.4x</v>
      </c>
      <c r="U12" s="1" t="s">
        <v>248</v>
      </c>
      <c r="V12" s="5" t="str">
        <f t="shared" si="2"/>
        <v>ci0000007752.2.20x</v>
      </c>
      <c r="W12" s="1" t="s">
        <v>296</v>
      </c>
      <c r="X12" s="5" t="str">
        <f t="shared" si="3"/>
        <v>ci0000007752.2.b339</v>
      </c>
      <c r="Y12" s="1">
        <v>1.34</v>
      </c>
      <c r="Z12" s="1" t="s">
        <v>344</v>
      </c>
      <c r="AA12" s="5" t="str">
        <f t="shared" si="4"/>
        <v>ci0000007752.2.r174</v>
      </c>
      <c r="AB12" s="1" t="s">
        <v>100</v>
      </c>
      <c r="AC12" s="1" t="s">
        <v>49</v>
      </c>
      <c r="AD12" s="1" t="s">
        <v>50</v>
      </c>
      <c r="AE12" s="1"/>
      <c r="AF12" s="1" t="s">
        <v>50</v>
      </c>
    </row>
    <row r="13" spans="1:32" ht="12.75">
      <c r="A13" s="1" t="s">
        <v>165</v>
      </c>
      <c r="B13" s="3">
        <v>12</v>
      </c>
      <c r="C13" s="1" t="s">
        <v>128</v>
      </c>
      <c r="D13" s="1" t="s">
        <v>52</v>
      </c>
      <c r="E13" s="1">
        <v>64</v>
      </c>
      <c r="F13" s="1" t="s">
        <v>42</v>
      </c>
      <c r="G13" s="1" t="s">
        <v>55</v>
      </c>
      <c r="H13" s="1" t="s">
        <v>44</v>
      </c>
      <c r="I13" s="1" t="s">
        <v>45</v>
      </c>
      <c r="J13" s="1" t="s">
        <v>58</v>
      </c>
      <c r="K13" s="1">
        <v>0</v>
      </c>
      <c r="L13" s="1">
        <v>0</v>
      </c>
      <c r="M13" s="1">
        <v>90</v>
      </c>
      <c r="N13" s="1">
        <v>10</v>
      </c>
      <c r="O13" s="1">
        <v>0</v>
      </c>
      <c r="P13" s="1">
        <v>0</v>
      </c>
      <c r="Q13" s="1" t="s">
        <v>171</v>
      </c>
      <c r="R13" s="5" t="str">
        <f t="shared" si="0"/>
        <v>ci0000007752</v>
      </c>
      <c r="S13" s="1" t="s">
        <v>201</v>
      </c>
      <c r="T13" s="5" t="str">
        <f t="shared" si="1"/>
        <v>ci0000007752.1.4x</v>
      </c>
      <c r="U13" s="1" t="s">
        <v>249</v>
      </c>
      <c r="V13" s="5" t="str">
        <f t="shared" si="2"/>
        <v>ci0000007752.1.20x</v>
      </c>
      <c r="W13" s="1" t="s">
        <v>297</v>
      </c>
      <c r="X13" s="5" t="str">
        <f t="shared" si="3"/>
        <v>ci0000007752.1.b320</v>
      </c>
      <c r="Y13" s="1">
        <v>1.08</v>
      </c>
      <c r="Z13" s="1" t="s">
        <v>345</v>
      </c>
      <c r="AA13" s="5" t="str">
        <f t="shared" si="4"/>
        <v>ci0000007752.1.r168</v>
      </c>
      <c r="AB13" s="1" t="s">
        <v>101</v>
      </c>
      <c r="AC13" s="1" t="s">
        <v>49</v>
      </c>
      <c r="AD13" s="1" t="s">
        <v>50</v>
      </c>
      <c r="AE13" s="1"/>
      <c r="AF13" s="1" t="s">
        <v>50</v>
      </c>
    </row>
    <row r="14" spans="1:32" ht="12.75">
      <c r="A14" s="1" t="s">
        <v>165</v>
      </c>
      <c r="B14" s="3">
        <v>13</v>
      </c>
      <c r="C14" s="1" t="s">
        <v>129</v>
      </c>
      <c r="D14" s="1" t="s">
        <v>52</v>
      </c>
      <c r="E14" s="1">
        <v>85</v>
      </c>
      <c r="F14" s="1" t="s">
        <v>42</v>
      </c>
      <c r="G14" s="1" t="s">
        <v>43</v>
      </c>
      <c r="H14" s="1" t="s">
        <v>44</v>
      </c>
      <c r="I14" s="1" t="s">
        <v>48</v>
      </c>
      <c r="J14" s="1" t="s">
        <v>89</v>
      </c>
      <c r="K14" s="1">
        <v>100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 t="s">
        <v>172</v>
      </c>
      <c r="R14" s="5" t="str">
        <f t="shared" si="0"/>
        <v>cu0000000118</v>
      </c>
      <c r="S14" s="1" t="s">
        <v>202</v>
      </c>
      <c r="T14" s="5" t="str">
        <f t="shared" si="1"/>
        <v>cu0000000118.10.4x</v>
      </c>
      <c r="U14" s="1" t="s">
        <v>250</v>
      </c>
      <c r="V14" s="5" t="str">
        <f t="shared" si="2"/>
        <v>cu0000000118.10.20x</v>
      </c>
      <c r="W14" s="1" t="s">
        <v>298</v>
      </c>
      <c r="X14" s="5" t="str">
        <f t="shared" si="3"/>
        <v>cu0000000118.10.b121</v>
      </c>
      <c r="Y14" s="1">
        <v>1.56</v>
      </c>
      <c r="Z14" s="1" t="s">
        <v>346</v>
      </c>
      <c r="AA14" s="5" t="str">
        <f t="shared" si="4"/>
        <v>cu0000000118.10.r71</v>
      </c>
      <c r="AB14" s="1" t="s">
        <v>102</v>
      </c>
      <c r="AC14" s="1" t="s">
        <v>49</v>
      </c>
      <c r="AD14" s="1" t="s">
        <v>50</v>
      </c>
      <c r="AE14" s="1"/>
      <c r="AF14" s="1" t="s">
        <v>50</v>
      </c>
    </row>
    <row r="15" spans="1:32" ht="12.75">
      <c r="A15" s="1" t="s">
        <v>165</v>
      </c>
      <c r="B15" s="3">
        <v>14</v>
      </c>
      <c r="C15" s="1" t="s">
        <v>130</v>
      </c>
      <c r="D15" s="1" t="s">
        <v>52</v>
      </c>
      <c r="E15" s="1">
        <v>85</v>
      </c>
      <c r="F15" s="1" t="s">
        <v>42</v>
      </c>
      <c r="G15" s="1" t="s">
        <v>55</v>
      </c>
      <c r="H15" s="1" t="s">
        <v>44</v>
      </c>
      <c r="I15" s="1" t="s">
        <v>48</v>
      </c>
      <c r="J15" s="1" t="s">
        <v>58</v>
      </c>
      <c r="K15" s="1">
        <v>5</v>
      </c>
      <c r="L15" s="1">
        <v>0</v>
      </c>
      <c r="M15" s="1">
        <v>75</v>
      </c>
      <c r="N15" s="1">
        <v>19</v>
      </c>
      <c r="O15" s="1">
        <v>0</v>
      </c>
      <c r="P15" s="1">
        <v>1</v>
      </c>
      <c r="Q15" s="1" t="s">
        <v>172</v>
      </c>
      <c r="R15" s="5" t="str">
        <f t="shared" si="0"/>
        <v>cu0000000118</v>
      </c>
      <c r="S15" s="1" t="s">
        <v>203</v>
      </c>
      <c r="T15" s="5" t="str">
        <f t="shared" si="1"/>
        <v>cu0000000118.3.4x</v>
      </c>
      <c r="U15" s="1" t="s">
        <v>251</v>
      </c>
      <c r="V15" s="5" t="str">
        <f t="shared" si="2"/>
        <v>cu0000000118.3.20x</v>
      </c>
      <c r="W15" s="1" t="s">
        <v>299</v>
      </c>
      <c r="X15" s="5" t="str">
        <f t="shared" si="3"/>
        <v>cu0000000118.3.b3</v>
      </c>
      <c r="Y15" s="1">
        <v>1.71</v>
      </c>
      <c r="Z15" s="1" t="s">
        <v>347</v>
      </c>
      <c r="AA15" s="5" t="str">
        <f t="shared" si="4"/>
        <v>cu0000000118.3.r28</v>
      </c>
      <c r="AB15" s="1" t="s">
        <v>103</v>
      </c>
      <c r="AC15" s="1" t="s">
        <v>49</v>
      </c>
      <c r="AD15" s="1" t="s">
        <v>50</v>
      </c>
      <c r="AE15" s="1"/>
      <c r="AF15" s="1" t="s">
        <v>50</v>
      </c>
    </row>
    <row r="16" spans="1:32" ht="12.75">
      <c r="A16" s="1" t="s">
        <v>165</v>
      </c>
      <c r="B16" s="3">
        <v>15</v>
      </c>
      <c r="C16" s="1" t="s">
        <v>131</v>
      </c>
      <c r="D16" s="1" t="s">
        <v>52</v>
      </c>
      <c r="E16" s="1">
        <v>88</v>
      </c>
      <c r="F16" s="1" t="s">
        <v>42</v>
      </c>
      <c r="G16" s="1" t="s">
        <v>43</v>
      </c>
      <c r="H16" s="1" t="s">
        <v>44</v>
      </c>
      <c r="I16" s="1" t="s">
        <v>48</v>
      </c>
      <c r="J16" s="1" t="s">
        <v>89</v>
      </c>
      <c r="K16" s="1">
        <v>100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 t="s">
        <v>173</v>
      </c>
      <c r="R16" s="5" t="str">
        <f t="shared" si="0"/>
        <v>cu0000000870</v>
      </c>
      <c r="S16" s="1" t="s">
        <v>204</v>
      </c>
      <c r="T16" s="5" t="str">
        <f t="shared" si="1"/>
        <v>cu0000000870.2.4x</v>
      </c>
      <c r="U16" s="1" t="s">
        <v>252</v>
      </c>
      <c r="V16" s="5" t="str">
        <f t="shared" si="2"/>
        <v>cu0000000870.2.20x</v>
      </c>
      <c r="W16" s="1" t="s">
        <v>300</v>
      </c>
      <c r="X16" s="5" t="str">
        <f t="shared" si="3"/>
        <v>cu0000000870.2.b243</v>
      </c>
      <c r="Y16" s="1">
        <v>0.92</v>
      </c>
      <c r="Z16" s="1" t="s">
        <v>348</v>
      </c>
      <c r="AA16" s="5" t="str">
        <f t="shared" si="4"/>
        <v>cu0000000870.2.r135</v>
      </c>
      <c r="AB16" s="1" t="s">
        <v>104</v>
      </c>
      <c r="AC16" s="1" t="s">
        <v>49</v>
      </c>
      <c r="AD16" s="1" t="s">
        <v>50</v>
      </c>
      <c r="AE16" s="1"/>
      <c r="AF16" s="1" t="s">
        <v>50</v>
      </c>
    </row>
    <row r="17" spans="1:32" ht="12.75">
      <c r="A17" s="1" t="s">
        <v>165</v>
      </c>
      <c r="B17" s="3">
        <v>16</v>
      </c>
      <c r="C17" s="1" t="s">
        <v>132</v>
      </c>
      <c r="D17" s="1" t="s">
        <v>52</v>
      </c>
      <c r="E17" s="1">
        <v>88</v>
      </c>
      <c r="F17" s="1" t="s">
        <v>42</v>
      </c>
      <c r="G17" s="1" t="s">
        <v>55</v>
      </c>
      <c r="H17" s="1" t="s">
        <v>44</v>
      </c>
      <c r="I17" s="1" t="s">
        <v>48</v>
      </c>
      <c r="J17" s="1" t="s">
        <v>58</v>
      </c>
      <c r="K17" s="1">
        <v>0</v>
      </c>
      <c r="L17" s="1">
        <v>0</v>
      </c>
      <c r="M17" s="1">
        <v>70</v>
      </c>
      <c r="N17" s="1">
        <v>28</v>
      </c>
      <c r="O17" s="1">
        <v>0</v>
      </c>
      <c r="P17" s="1">
        <v>2</v>
      </c>
      <c r="Q17" s="1" t="s">
        <v>173</v>
      </c>
      <c r="R17" s="5" t="str">
        <f t="shared" si="0"/>
        <v>cu0000000870</v>
      </c>
      <c r="S17" s="1" t="s">
        <v>205</v>
      </c>
      <c r="T17" s="5" t="str">
        <f t="shared" si="1"/>
        <v>cu0000000870.1.4x</v>
      </c>
      <c r="U17" s="1" t="s">
        <v>253</v>
      </c>
      <c r="V17" s="5" t="str">
        <f t="shared" si="2"/>
        <v>cu0000000870.1.20x</v>
      </c>
      <c r="W17" s="1" t="s">
        <v>301</v>
      </c>
      <c r="X17" s="5" t="str">
        <f t="shared" si="3"/>
        <v>cu0000000870.1.b245</v>
      </c>
      <c r="Y17" s="1">
        <v>1.44</v>
      </c>
      <c r="Z17" s="1" t="s">
        <v>349</v>
      </c>
      <c r="AA17" s="5" t="str">
        <f t="shared" si="4"/>
        <v>cu0000000870.1.r134</v>
      </c>
      <c r="AB17" s="1" t="s">
        <v>105</v>
      </c>
      <c r="AC17" s="1" t="s">
        <v>49</v>
      </c>
      <c r="AD17" s="1" t="s">
        <v>50</v>
      </c>
      <c r="AE17" s="1"/>
      <c r="AF17" s="1" t="s">
        <v>50</v>
      </c>
    </row>
    <row r="18" spans="1:32" ht="12.75">
      <c r="A18" s="1" t="s">
        <v>165</v>
      </c>
      <c r="B18" s="3">
        <v>17</v>
      </c>
      <c r="C18" s="1" t="s">
        <v>133</v>
      </c>
      <c r="D18" s="1" t="s">
        <v>41</v>
      </c>
      <c r="E18" s="1">
        <v>86</v>
      </c>
      <c r="F18" s="1" t="s">
        <v>42</v>
      </c>
      <c r="G18" s="1" t="s">
        <v>43</v>
      </c>
      <c r="H18" s="1" t="s">
        <v>44</v>
      </c>
      <c r="I18" s="1" t="s">
        <v>48</v>
      </c>
      <c r="J18" s="1" t="s">
        <v>89</v>
      </c>
      <c r="K18" s="1">
        <v>100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 t="s">
        <v>174</v>
      </c>
      <c r="R18" s="5" t="str">
        <f t="shared" si="0"/>
        <v>cu0000001544</v>
      </c>
      <c r="S18" s="1" t="s">
        <v>206</v>
      </c>
      <c r="T18" s="5" t="str">
        <f t="shared" si="1"/>
        <v>cu0000001544.1.4x</v>
      </c>
      <c r="U18" s="1" t="s">
        <v>254</v>
      </c>
      <c r="V18" s="5" t="str">
        <f t="shared" si="2"/>
        <v>cu0000001544.1.20x</v>
      </c>
      <c r="W18" s="1" t="s">
        <v>302</v>
      </c>
      <c r="X18" s="5" t="str">
        <f t="shared" si="3"/>
        <v>cu0000001544.1.b246</v>
      </c>
      <c r="Y18" s="1">
        <v>1.43</v>
      </c>
      <c r="Z18" s="1" t="s">
        <v>350</v>
      </c>
      <c r="AA18" s="5" t="str">
        <f t="shared" si="4"/>
        <v>cu0000001544.1.r135</v>
      </c>
      <c r="AB18" s="1" t="s">
        <v>106</v>
      </c>
      <c r="AC18" s="1" t="s">
        <v>49</v>
      </c>
      <c r="AD18" s="1" t="s">
        <v>50</v>
      </c>
      <c r="AE18" s="1"/>
      <c r="AF18" s="1" t="s">
        <v>50</v>
      </c>
    </row>
    <row r="19" spans="1:32" ht="12.75">
      <c r="A19" s="1" t="s">
        <v>165</v>
      </c>
      <c r="B19" s="3">
        <v>18</v>
      </c>
      <c r="C19" s="1" t="s">
        <v>134</v>
      </c>
      <c r="D19" s="1" t="s">
        <v>41</v>
      </c>
      <c r="E19" s="1">
        <v>86</v>
      </c>
      <c r="F19" s="1" t="s">
        <v>42</v>
      </c>
      <c r="G19" s="1" t="s">
        <v>55</v>
      </c>
      <c r="H19" s="1" t="s">
        <v>44</v>
      </c>
      <c r="I19" s="1" t="s">
        <v>48</v>
      </c>
      <c r="J19" s="1" t="s">
        <v>58</v>
      </c>
      <c r="K19" s="1">
        <v>0</v>
      </c>
      <c r="L19" s="1">
        <v>0</v>
      </c>
      <c r="M19" s="1">
        <v>50</v>
      </c>
      <c r="N19" s="1">
        <v>45</v>
      </c>
      <c r="O19" s="1">
        <v>0</v>
      </c>
      <c r="P19" s="1">
        <v>5</v>
      </c>
      <c r="Q19" s="1" t="s">
        <v>174</v>
      </c>
      <c r="R19" s="5" t="str">
        <f t="shared" si="0"/>
        <v>cu0000001544</v>
      </c>
      <c r="S19" s="1" t="s">
        <v>207</v>
      </c>
      <c r="T19" s="5" t="str">
        <f t="shared" si="1"/>
        <v>cu0000001544.2.4x</v>
      </c>
      <c r="U19" s="1" t="s">
        <v>255</v>
      </c>
      <c r="V19" s="5" t="str">
        <f t="shared" si="2"/>
        <v>cu0000001544.2.20x</v>
      </c>
      <c r="W19" s="1" t="s">
        <v>303</v>
      </c>
      <c r="X19" s="5" t="str">
        <f t="shared" si="3"/>
        <v>cu0000001544.2.b243</v>
      </c>
      <c r="Y19" s="1">
        <v>1.38</v>
      </c>
      <c r="Z19" s="1" t="s">
        <v>351</v>
      </c>
      <c r="AA19" s="5" t="str">
        <f t="shared" si="4"/>
        <v>cu0000001544.2.r135</v>
      </c>
      <c r="AB19" s="1" t="s">
        <v>107</v>
      </c>
      <c r="AC19" s="1" t="s">
        <v>49</v>
      </c>
      <c r="AD19" s="1" t="s">
        <v>50</v>
      </c>
      <c r="AE19" s="1"/>
      <c r="AF19" s="1" t="s">
        <v>50</v>
      </c>
    </row>
    <row r="20" spans="1:32" ht="12.75">
      <c r="A20" s="1" t="s">
        <v>165</v>
      </c>
      <c r="B20" s="3">
        <v>19</v>
      </c>
      <c r="C20" s="1" t="s">
        <v>135</v>
      </c>
      <c r="D20" s="1" t="s">
        <v>52</v>
      </c>
      <c r="E20" s="1">
        <v>81</v>
      </c>
      <c r="F20" s="1" t="s">
        <v>51</v>
      </c>
      <c r="G20" s="1" t="s">
        <v>43</v>
      </c>
      <c r="H20" s="1" t="s">
        <v>44</v>
      </c>
      <c r="I20" s="1" t="s">
        <v>45</v>
      </c>
      <c r="J20" s="1" t="s">
        <v>89</v>
      </c>
      <c r="K20" s="1">
        <v>100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 t="s">
        <v>175</v>
      </c>
      <c r="R20" s="5" t="str">
        <f t="shared" si="0"/>
        <v>cu0000005282</v>
      </c>
      <c r="S20" s="1" t="s">
        <v>208</v>
      </c>
      <c r="T20" s="5" t="str">
        <f t="shared" si="1"/>
        <v>cu0000005282.2.4x</v>
      </c>
      <c r="U20" s="1" t="s">
        <v>256</v>
      </c>
      <c r="V20" s="5" t="str">
        <f t="shared" si="2"/>
        <v>cu0000005282.2.20x</v>
      </c>
      <c r="W20" s="1" t="s">
        <v>304</v>
      </c>
      <c r="X20" s="5" t="str">
        <f t="shared" si="3"/>
        <v>cu0000005282.2.b247</v>
      </c>
      <c r="Y20" s="1">
        <v>1.23</v>
      </c>
      <c r="Z20" s="1" t="s">
        <v>352</v>
      </c>
      <c r="AA20" s="5" t="str">
        <f t="shared" si="4"/>
        <v>cu0000005282.2.r135</v>
      </c>
      <c r="AB20" s="1" t="s">
        <v>108</v>
      </c>
      <c r="AC20" s="1" t="s">
        <v>49</v>
      </c>
      <c r="AD20" s="1" t="s">
        <v>50</v>
      </c>
      <c r="AE20" s="1"/>
      <c r="AF20" s="1" t="s">
        <v>50</v>
      </c>
    </row>
    <row r="21" spans="1:32" ht="12.75">
      <c r="A21" s="1" t="s">
        <v>165</v>
      </c>
      <c r="B21" s="3">
        <v>20</v>
      </c>
      <c r="C21" s="1" t="s">
        <v>136</v>
      </c>
      <c r="D21" s="1" t="s">
        <v>52</v>
      </c>
      <c r="E21" s="1">
        <v>81</v>
      </c>
      <c r="F21" s="1" t="s">
        <v>51</v>
      </c>
      <c r="G21" s="1" t="s">
        <v>55</v>
      </c>
      <c r="H21" s="1" t="s">
        <v>44</v>
      </c>
      <c r="I21" s="1" t="s">
        <v>45</v>
      </c>
      <c r="J21" s="1" t="s">
        <v>58</v>
      </c>
      <c r="K21" s="1">
        <v>0</v>
      </c>
      <c r="L21" s="1">
        <v>0</v>
      </c>
      <c r="M21" s="1">
        <v>90</v>
      </c>
      <c r="N21" s="1">
        <v>9</v>
      </c>
      <c r="O21" s="1">
        <v>0</v>
      </c>
      <c r="P21" s="1">
        <v>1</v>
      </c>
      <c r="Q21" s="1" t="s">
        <v>175</v>
      </c>
      <c r="R21" s="5" t="str">
        <f t="shared" si="0"/>
        <v>cu0000005282</v>
      </c>
      <c r="S21" s="1" t="s">
        <v>209</v>
      </c>
      <c r="T21" s="5" t="str">
        <f t="shared" si="1"/>
        <v>cu0000005282.1.4x</v>
      </c>
      <c r="U21" s="1" t="s">
        <v>257</v>
      </c>
      <c r="V21" s="5" t="str">
        <f t="shared" si="2"/>
        <v>cu0000005282.1.20x</v>
      </c>
      <c r="W21" s="1" t="s">
        <v>305</v>
      </c>
      <c r="X21" s="5" t="str">
        <f t="shared" si="3"/>
        <v>cu0000005282.1.b253</v>
      </c>
      <c r="Y21" s="1">
        <v>2.17</v>
      </c>
      <c r="Z21" s="1" t="s">
        <v>353</v>
      </c>
      <c r="AA21" s="5" t="str">
        <f t="shared" si="4"/>
        <v>cu0000005282.1.r135</v>
      </c>
      <c r="AB21" s="1" t="s">
        <v>109</v>
      </c>
      <c r="AC21" s="1" t="s">
        <v>49</v>
      </c>
      <c r="AD21" s="1" t="s">
        <v>50</v>
      </c>
      <c r="AE21" s="1"/>
      <c r="AF21" s="1" t="s">
        <v>50</v>
      </c>
    </row>
    <row r="22" spans="1:32" ht="12.75">
      <c r="A22" s="1" t="s">
        <v>165</v>
      </c>
      <c r="B22" s="3">
        <v>21</v>
      </c>
      <c r="C22" s="1" t="s">
        <v>137</v>
      </c>
      <c r="D22" s="1" t="s">
        <v>41</v>
      </c>
      <c r="E22" s="1">
        <v>80</v>
      </c>
      <c r="F22" s="1" t="s">
        <v>59</v>
      </c>
      <c r="G22" s="1" t="s">
        <v>43</v>
      </c>
      <c r="H22" s="1" t="s">
        <v>44</v>
      </c>
      <c r="I22" s="1" t="s">
        <v>48</v>
      </c>
      <c r="J22" s="1" t="s">
        <v>89</v>
      </c>
      <c r="K22" s="1">
        <v>100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 t="s">
        <v>176</v>
      </c>
      <c r="R22" s="5" t="str">
        <f t="shared" si="0"/>
        <v>ci0000008500</v>
      </c>
      <c r="S22" s="1" t="s">
        <v>210</v>
      </c>
      <c r="T22" s="5" t="str">
        <f t="shared" si="1"/>
        <v>ci0000008500.2.4x</v>
      </c>
      <c r="U22" s="1" t="s">
        <v>258</v>
      </c>
      <c r="V22" s="5" t="str">
        <f t="shared" si="2"/>
        <v>ci0000008500.2.20x</v>
      </c>
      <c r="W22" s="1" t="s">
        <v>306</v>
      </c>
      <c r="X22" s="5" t="str">
        <f t="shared" si="3"/>
        <v>ci0000008500.2.b363</v>
      </c>
      <c r="Y22" s="1">
        <v>1.74</v>
      </c>
      <c r="Z22" s="1" t="s">
        <v>354</v>
      </c>
      <c r="AA22" s="5" t="str">
        <f t="shared" si="4"/>
        <v>ci0000008500.2.r185</v>
      </c>
      <c r="AB22" s="1" t="s">
        <v>110</v>
      </c>
      <c r="AC22" s="1" t="s">
        <v>1</v>
      </c>
      <c r="AD22" s="1" t="s">
        <v>50</v>
      </c>
      <c r="AE22" s="1"/>
      <c r="AF22" s="1" t="s">
        <v>50</v>
      </c>
    </row>
    <row r="23" spans="1:32" ht="12.75">
      <c r="A23" s="1" t="s">
        <v>165</v>
      </c>
      <c r="B23" s="3">
        <v>22</v>
      </c>
      <c r="C23" s="1" t="s">
        <v>138</v>
      </c>
      <c r="D23" s="1" t="s">
        <v>41</v>
      </c>
      <c r="E23" s="1">
        <v>80</v>
      </c>
      <c r="F23" s="1" t="s">
        <v>59</v>
      </c>
      <c r="G23" s="1" t="s">
        <v>55</v>
      </c>
      <c r="H23" s="1" t="s">
        <v>44</v>
      </c>
      <c r="I23" s="1" t="s">
        <v>48</v>
      </c>
      <c r="J23" s="1" t="s">
        <v>0</v>
      </c>
      <c r="K23" s="1">
        <v>0</v>
      </c>
      <c r="L23" s="1">
        <v>0</v>
      </c>
      <c r="M23" s="1">
        <v>75</v>
      </c>
      <c r="N23" s="1">
        <v>20</v>
      </c>
      <c r="O23" s="1">
        <v>5</v>
      </c>
      <c r="P23" s="1">
        <v>0</v>
      </c>
      <c r="Q23" s="1" t="s">
        <v>176</v>
      </c>
      <c r="R23" s="5" t="str">
        <f t="shared" si="0"/>
        <v>ci0000008500</v>
      </c>
      <c r="S23" s="1" t="s">
        <v>211</v>
      </c>
      <c r="T23" s="5" t="str">
        <f t="shared" si="1"/>
        <v>ci0000008500.1.4x</v>
      </c>
      <c r="U23" s="1" t="s">
        <v>259</v>
      </c>
      <c r="V23" s="5" t="str">
        <f t="shared" si="2"/>
        <v>ci0000008500.1.20x</v>
      </c>
      <c r="W23" s="1" t="s">
        <v>307</v>
      </c>
      <c r="X23" s="5" t="str">
        <f t="shared" si="3"/>
        <v>ci0000008500.1.b363</v>
      </c>
      <c r="Y23" s="1">
        <v>1.66</v>
      </c>
      <c r="Z23" s="1" t="s">
        <v>355</v>
      </c>
      <c r="AA23" s="5" t="str">
        <f t="shared" si="4"/>
        <v>ci0000008500.1.r185</v>
      </c>
      <c r="AB23" s="1" t="s">
        <v>111</v>
      </c>
      <c r="AC23" s="1" t="s">
        <v>1</v>
      </c>
      <c r="AD23" s="1" t="s">
        <v>50</v>
      </c>
      <c r="AE23" s="1"/>
      <c r="AF23" s="1" t="s">
        <v>50</v>
      </c>
    </row>
    <row r="24" spans="1:32" ht="12.75">
      <c r="A24" s="1" t="s">
        <v>165</v>
      </c>
      <c r="B24" s="3">
        <v>23</v>
      </c>
      <c r="C24" s="1" t="s">
        <v>139</v>
      </c>
      <c r="D24" s="1" t="s">
        <v>41</v>
      </c>
      <c r="E24" s="1">
        <v>75</v>
      </c>
      <c r="F24" s="1" t="s">
        <v>51</v>
      </c>
      <c r="G24" s="1" t="s">
        <v>43</v>
      </c>
      <c r="H24" s="1" t="s">
        <v>44</v>
      </c>
      <c r="I24" s="1" t="s">
        <v>48</v>
      </c>
      <c r="J24" s="1" t="s">
        <v>89</v>
      </c>
      <c r="K24" s="1">
        <v>100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 t="s">
        <v>177</v>
      </c>
      <c r="R24" s="5" t="str">
        <f t="shared" si="0"/>
        <v>ci0000011649</v>
      </c>
      <c r="S24" s="1" t="s">
        <v>212</v>
      </c>
      <c r="T24" s="5" t="str">
        <f t="shared" si="1"/>
        <v>ci0000011649.1.4x</v>
      </c>
      <c r="U24" s="1" t="s">
        <v>260</v>
      </c>
      <c r="V24" s="5" t="str">
        <f t="shared" si="2"/>
        <v>ci0000011649.1.20x</v>
      </c>
      <c r="W24" s="1" t="s">
        <v>308</v>
      </c>
      <c r="X24" s="5" t="str">
        <f t="shared" si="3"/>
        <v>ci0000011649.1.b537</v>
      </c>
      <c r="Y24" s="1">
        <v>1.41</v>
      </c>
      <c r="Z24" s="1" t="s">
        <v>356</v>
      </c>
      <c r="AA24" s="5" t="str">
        <f t="shared" si="4"/>
        <v>ci0000011649.1.rt257</v>
      </c>
      <c r="AB24" s="1" t="s">
        <v>112</v>
      </c>
      <c r="AC24" s="1" t="s">
        <v>1</v>
      </c>
      <c r="AD24" s="1" t="s">
        <v>50</v>
      </c>
      <c r="AE24" s="1"/>
      <c r="AF24" s="1" t="s">
        <v>50</v>
      </c>
    </row>
    <row r="25" spans="1:32" ht="12.75">
      <c r="A25" s="1" t="s">
        <v>165</v>
      </c>
      <c r="B25" s="3">
        <v>24</v>
      </c>
      <c r="C25" s="1" t="s">
        <v>140</v>
      </c>
      <c r="D25" s="1" t="s">
        <v>41</v>
      </c>
      <c r="E25" s="1">
        <v>75</v>
      </c>
      <c r="F25" s="1" t="s">
        <v>51</v>
      </c>
      <c r="G25" s="1" t="s">
        <v>55</v>
      </c>
      <c r="H25" s="1" t="s">
        <v>44</v>
      </c>
      <c r="I25" s="1" t="s">
        <v>48</v>
      </c>
      <c r="J25" s="1" t="s">
        <v>0</v>
      </c>
      <c r="K25" s="1">
        <v>0</v>
      </c>
      <c r="L25" s="1">
        <v>0</v>
      </c>
      <c r="M25" s="1">
        <v>80</v>
      </c>
      <c r="N25" s="1">
        <v>10</v>
      </c>
      <c r="O25" s="1">
        <v>0</v>
      </c>
      <c r="P25" s="1">
        <v>10</v>
      </c>
      <c r="Q25" s="1" t="s">
        <v>177</v>
      </c>
      <c r="R25" s="5" t="str">
        <f t="shared" si="0"/>
        <v>ci0000011649</v>
      </c>
      <c r="S25" s="1" t="s">
        <v>213</v>
      </c>
      <c r="T25" s="5" t="str">
        <f t="shared" si="1"/>
        <v>ci0000011649.2.4x</v>
      </c>
      <c r="U25" s="1" t="s">
        <v>261</v>
      </c>
      <c r="V25" s="5" t="str">
        <f t="shared" si="2"/>
        <v>ci0000011649.2.20x</v>
      </c>
      <c r="W25" s="1" t="s">
        <v>309</v>
      </c>
      <c r="X25" s="5" t="str">
        <f t="shared" si="3"/>
        <v>ci0000011649.2.b538</v>
      </c>
      <c r="Y25" s="1">
        <v>1.14</v>
      </c>
      <c r="Z25" s="1" t="s">
        <v>357</v>
      </c>
      <c r="AA25" s="5" t="str">
        <f t="shared" si="4"/>
        <v>ci0000011649.2.rt257</v>
      </c>
      <c r="AB25" s="1" t="s">
        <v>113</v>
      </c>
      <c r="AC25" s="1" t="s">
        <v>1</v>
      </c>
      <c r="AD25" s="1" t="s">
        <v>50</v>
      </c>
      <c r="AE25" s="1"/>
      <c r="AF25" s="1" t="s">
        <v>50</v>
      </c>
    </row>
    <row r="26" spans="1:32" ht="12.75">
      <c r="A26" s="1" t="s">
        <v>165</v>
      </c>
      <c r="B26" s="3">
        <v>25</v>
      </c>
      <c r="C26" s="1" t="s">
        <v>141</v>
      </c>
      <c r="D26" s="1" t="s">
        <v>52</v>
      </c>
      <c r="E26" s="1">
        <v>76</v>
      </c>
      <c r="F26" s="1" t="s">
        <v>42</v>
      </c>
      <c r="G26" s="1" t="s">
        <v>43</v>
      </c>
      <c r="H26" s="1" t="s">
        <v>44</v>
      </c>
      <c r="I26" s="1" t="s">
        <v>48</v>
      </c>
      <c r="J26" s="1" t="s">
        <v>89</v>
      </c>
      <c r="K26" s="1">
        <v>100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 t="s">
        <v>178</v>
      </c>
      <c r="R26" s="5" t="str">
        <f t="shared" si="0"/>
        <v>cu0000000677</v>
      </c>
      <c r="S26" s="1" t="s">
        <v>214</v>
      </c>
      <c r="T26" s="5" t="str">
        <f t="shared" si="1"/>
        <v>cu0000000677.3.4x</v>
      </c>
      <c r="U26" s="1" t="s">
        <v>262</v>
      </c>
      <c r="V26" s="5" t="str">
        <f t="shared" si="2"/>
        <v>cu0000000677.3.20x</v>
      </c>
      <c r="W26" s="1" t="s">
        <v>310</v>
      </c>
      <c r="X26" s="5" t="str">
        <f t="shared" si="3"/>
        <v>cu0000000677.3.b151</v>
      </c>
      <c r="Y26" s="1">
        <v>1.33</v>
      </c>
      <c r="Z26" s="1" t="s">
        <v>358</v>
      </c>
      <c r="AA26" s="5" t="str">
        <f t="shared" si="4"/>
        <v>cu0000000677.3.r85</v>
      </c>
      <c r="AB26" s="1" t="s">
        <v>114</v>
      </c>
      <c r="AC26" s="1" t="s">
        <v>3</v>
      </c>
      <c r="AD26" s="1" t="s">
        <v>50</v>
      </c>
      <c r="AE26" s="1"/>
      <c r="AF26" s="1" t="s">
        <v>50</v>
      </c>
    </row>
    <row r="27" spans="1:32" ht="12.75">
      <c r="A27" s="1" t="s">
        <v>165</v>
      </c>
      <c r="B27" s="3">
        <v>26</v>
      </c>
      <c r="C27" s="1" t="s">
        <v>142</v>
      </c>
      <c r="D27" s="1" t="s">
        <v>52</v>
      </c>
      <c r="E27" s="1">
        <v>76</v>
      </c>
      <c r="F27" s="1" t="s">
        <v>42</v>
      </c>
      <c r="G27" s="1" t="s">
        <v>55</v>
      </c>
      <c r="H27" s="1" t="s">
        <v>44</v>
      </c>
      <c r="I27" s="1" t="s">
        <v>48</v>
      </c>
      <c r="J27" s="1" t="s">
        <v>2</v>
      </c>
      <c r="K27" s="1">
        <v>0</v>
      </c>
      <c r="L27" s="1">
        <v>0</v>
      </c>
      <c r="M27" s="1">
        <v>90</v>
      </c>
      <c r="N27" s="1">
        <v>10</v>
      </c>
      <c r="O27" s="1">
        <v>0</v>
      </c>
      <c r="P27" s="1">
        <v>0</v>
      </c>
      <c r="Q27" s="1" t="s">
        <v>178</v>
      </c>
      <c r="R27" s="5" t="str">
        <f t="shared" si="0"/>
        <v>cu0000000677</v>
      </c>
      <c r="S27" s="1" t="s">
        <v>215</v>
      </c>
      <c r="T27" s="5" t="str">
        <f t="shared" si="1"/>
        <v>cu0000000677.1.4x</v>
      </c>
      <c r="U27" s="1" t="s">
        <v>263</v>
      </c>
      <c r="V27" s="5" t="str">
        <f t="shared" si="2"/>
        <v>cu0000000677.1.20x</v>
      </c>
      <c r="W27" s="1" t="s">
        <v>311</v>
      </c>
      <c r="X27" s="5" t="str">
        <f t="shared" si="3"/>
        <v>cu0000000677.1.b123</v>
      </c>
      <c r="Y27" s="1">
        <v>1.55</v>
      </c>
      <c r="Z27" s="1" t="s">
        <v>359</v>
      </c>
      <c r="AA27" s="5" t="str">
        <f t="shared" si="4"/>
        <v>cu0000000677.1.r71</v>
      </c>
      <c r="AB27" s="1" t="s">
        <v>115</v>
      </c>
      <c r="AC27" s="1" t="s">
        <v>3</v>
      </c>
      <c r="AD27" s="1" t="s">
        <v>50</v>
      </c>
      <c r="AE27" s="1"/>
      <c r="AF27" s="1" t="s">
        <v>50</v>
      </c>
    </row>
    <row r="28" spans="1:32" ht="12.75">
      <c r="A28" s="1" t="s">
        <v>165</v>
      </c>
      <c r="B28" s="3">
        <v>27</v>
      </c>
      <c r="C28" s="1" t="s">
        <v>143</v>
      </c>
      <c r="D28" s="1" t="s">
        <v>52</v>
      </c>
      <c r="E28" s="1">
        <v>71</v>
      </c>
      <c r="F28" s="1" t="s">
        <v>42</v>
      </c>
      <c r="G28" s="1" t="s">
        <v>43</v>
      </c>
      <c r="H28" s="1" t="s">
        <v>10</v>
      </c>
      <c r="I28" s="1" t="s">
        <v>11</v>
      </c>
      <c r="J28" s="1" t="s">
        <v>89</v>
      </c>
      <c r="K28" s="1">
        <v>100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 t="s">
        <v>179</v>
      </c>
      <c r="R28" s="5" t="str">
        <f t="shared" si="0"/>
        <v>ci0000000223</v>
      </c>
      <c r="S28" s="1" t="s">
        <v>216</v>
      </c>
      <c r="T28" s="5" t="str">
        <f t="shared" si="1"/>
        <v>ci0000000223.4.4x</v>
      </c>
      <c r="U28" s="1" t="s">
        <v>264</v>
      </c>
      <c r="V28" s="5" t="str">
        <f t="shared" si="2"/>
        <v>ci0000000223.4.20x</v>
      </c>
      <c r="W28" s="1" t="s">
        <v>312</v>
      </c>
      <c r="X28" s="5" t="str">
        <f t="shared" si="3"/>
        <v>ci0000000223.4.b128</v>
      </c>
      <c r="Y28" s="1">
        <v>1.21</v>
      </c>
      <c r="Z28" s="1" t="s">
        <v>360</v>
      </c>
      <c r="AA28" s="5" t="str">
        <f t="shared" si="4"/>
        <v>ci0000000223.4.r74</v>
      </c>
      <c r="AB28" s="1" t="s">
        <v>65</v>
      </c>
      <c r="AC28" s="1" t="s">
        <v>15</v>
      </c>
      <c r="AD28" s="1" t="s">
        <v>50</v>
      </c>
      <c r="AE28" s="1"/>
      <c r="AF28" s="1" t="s">
        <v>50</v>
      </c>
    </row>
    <row r="29" spans="1:32" ht="12.75">
      <c r="A29" s="1" t="s">
        <v>165</v>
      </c>
      <c r="B29" s="3">
        <v>28</v>
      </c>
      <c r="C29" s="1" t="s">
        <v>144</v>
      </c>
      <c r="D29" s="1" t="s">
        <v>52</v>
      </c>
      <c r="E29" s="1">
        <v>71</v>
      </c>
      <c r="F29" s="1" t="s">
        <v>66</v>
      </c>
      <c r="G29" s="1" t="s">
        <v>55</v>
      </c>
      <c r="H29" s="1" t="s">
        <v>10</v>
      </c>
      <c r="I29" s="1" t="s">
        <v>11</v>
      </c>
      <c r="J29" s="1" t="s">
        <v>5</v>
      </c>
      <c r="K29" s="1">
        <v>0</v>
      </c>
      <c r="L29" s="1">
        <v>0</v>
      </c>
      <c r="M29" s="1">
        <v>60</v>
      </c>
      <c r="N29" s="1">
        <v>0</v>
      </c>
      <c r="O29" s="1">
        <v>35</v>
      </c>
      <c r="P29" s="1">
        <v>5</v>
      </c>
      <c r="Q29" s="1" t="s">
        <v>179</v>
      </c>
      <c r="R29" s="5" t="str">
        <f t="shared" si="0"/>
        <v>ci0000000223</v>
      </c>
      <c r="S29" s="1" t="s">
        <v>217</v>
      </c>
      <c r="T29" s="5" t="str">
        <f t="shared" si="1"/>
        <v>ci0000000223.3.4x</v>
      </c>
      <c r="U29" s="1" t="s">
        <v>265</v>
      </c>
      <c r="V29" s="5" t="str">
        <f t="shared" si="2"/>
        <v>ci0000000223.3.20x</v>
      </c>
      <c r="W29" s="1" t="s">
        <v>313</v>
      </c>
      <c r="X29" s="5" t="str">
        <f t="shared" si="3"/>
        <v>ci0000000223.3.b128</v>
      </c>
      <c r="Y29" s="1">
        <v>1.69</v>
      </c>
      <c r="Z29" s="1" t="s">
        <v>361</v>
      </c>
      <c r="AA29" s="5" t="str">
        <f t="shared" si="4"/>
        <v>ci0000000223.3.r74</v>
      </c>
      <c r="AB29" s="1" t="s">
        <v>67</v>
      </c>
      <c r="AC29" s="1" t="s">
        <v>15</v>
      </c>
      <c r="AD29" s="1" t="s">
        <v>50</v>
      </c>
      <c r="AE29" s="1"/>
      <c r="AF29" s="1" t="s">
        <v>50</v>
      </c>
    </row>
    <row r="30" spans="1:32" ht="12.75">
      <c r="A30" s="1" t="s">
        <v>165</v>
      </c>
      <c r="B30" s="3">
        <v>29</v>
      </c>
      <c r="C30" s="1" t="s">
        <v>145</v>
      </c>
      <c r="D30" s="1" t="s">
        <v>52</v>
      </c>
      <c r="E30" s="1">
        <v>76</v>
      </c>
      <c r="F30" s="1" t="s">
        <v>47</v>
      </c>
      <c r="G30" s="1" t="s">
        <v>43</v>
      </c>
      <c r="H30" s="1" t="s">
        <v>44</v>
      </c>
      <c r="I30" s="1" t="s">
        <v>45</v>
      </c>
      <c r="J30" s="1" t="s">
        <v>89</v>
      </c>
      <c r="K30" s="1">
        <v>100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 t="s">
        <v>180</v>
      </c>
      <c r="R30" s="5" t="str">
        <f t="shared" si="0"/>
        <v>cu0000006257</v>
      </c>
      <c r="S30" s="1" t="s">
        <v>218</v>
      </c>
      <c r="T30" s="5" t="str">
        <f t="shared" si="1"/>
        <v>cu0000006257.1.4x</v>
      </c>
      <c r="U30" s="1" t="s">
        <v>266</v>
      </c>
      <c r="V30" s="5" t="str">
        <f t="shared" si="2"/>
        <v>cu0000006257.1.20x</v>
      </c>
      <c r="W30" s="1" t="s">
        <v>314</v>
      </c>
      <c r="X30" s="5" t="str">
        <f t="shared" si="3"/>
        <v>cu0000006257.1.b308</v>
      </c>
      <c r="Y30" s="1">
        <v>1.35</v>
      </c>
      <c r="Z30" s="1" t="s">
        <v>362</v>
      </c>
      <c r="AA30" s="5" t="str">
        <f t="shared" si="4"/>
        <v>cu0000006257.1.r164</v>
      </c>
      <c r="AB30" s="1" t="s">
        <v>68</v>
      </c>
      <c r="AC30" s="1" t="s">
        <v>4</v>
      </c>
      <c r="AD30" s="1" t="s">
        <v>50</v>
      </c>
      <c r="AE30" s="1"/>
      <c r="AF30" s="1" t="s">
        <v>50</v>
      </c>
    </row>
    <row r="31" spans="1:32" ht="12.75">
      <c r="A31" s="1" t="s">
        <v>165</v>
      </c>
      <c r="B31" s="3">
        <v>30</v>
      </c>
      <c r="C31" s="1" t="s">
        <v>146</v>
      </c>
      <c r="D31" s="1" t="s">
        <v>52</v>
      </c>
      <c r="E31" s="1">
        <v>76</v>
      </c>
      <c r="F31" s="1" t="s">
        <v>47</v>
      </c>
      <c r="G31" s="1" t="s">
        <v>55</v>
      </c>
      <c r="H31" s="1" t="s">
        <v>44</v>
      </c>
      <c r="I31" s="1" t="s">
        <v>45</v>
      </c>
      <c r="J31" s="1" t="s">
        <v>5</v>
      </c>
      <c r="K31" s="1">
        <v>0</v>
      </c>
      <c r="L31" s="1">
        <v>0</v>
      </c>
      <c r="M31" s="1">
        <v>80</v>
      </c>
      <c r="N31" s="1">
        <v>10</v>
      </c>
      <c r="O31" s="1">
        <v>5</v>
      </c>
      <c r="P31" s="1">
        <v>5</v>
      </c>
      <c r="Q31" s="1" t="s">
        <v>180</v>
      </c>
      <c r="R31" s="5" t="str">
        <f t="shared" si="0"/>
        <v>cu0000006257</v>
      </c>
      <c r="S31" s="1" t="s">
        <v>219</v>
      </c>
      <c r="T31" s="5" t="str">
        <f t="shared" si="1"/>
        <v>cu0000006257.2.4x</v>
      </c>
      <c r="U31" s="1" t="s">
        <v>267</v>
      </c>
      <c r="V31" s="5" t="str">
        <f t="shared" si="2"/>
        <v>cu0000006257.2.20x</v>
      </c>
      <c r="W31" s="1" t="s">
        <v>315</v>
      </c>
      <c r="X31" s="5" t="str">
        <f t="shared" si="3"/>
        <v>cu0000006257.2.b307</v>
      </c>
      <c r="Y31" s="1">
        <v>1.25</v>
      </c>
      <c r="Z31" s="1" t="s">
        <v>363</v>
      </c>
      <c r="AA31" s="5" t="str">
        <f t="shared" si="4"/>
        <v>cu0000006257.2.r163</v>
      </c>
      <c r="AB31" s="1" t="s">
        <v>69</v>
      </c>
      <c r="AC31" s="1" t="s">
        <v>4</v>
      </c>
      <c r="AD31" s="1" t="s">
        <v>50</v>
      </c>
      <c r="AE31" s="1"/>
      <c r="AF31" s="1" t="s">
        <v>50</v>
      </c>
    </row>
    <row r="32" spans="1:32" ht="12.75">
      <c r="A32" s="1" t="s">
        <v>165</v>
      </c>
      <c r="B32" s="3">
        <v>31</v>
      </c>
      <c r="C32" s="1" t="s">
        <v>147</v>
      </c>
      <c r="D32" s="1" t="s">
        <v>41</v>
      </c>
      <c r="E32" s="1">
        <v>21</v>
      </c>
      <c r="F32" s="1" t="s">
        <v>42</v>
      </c>
      <c r="G32" s="1" t="s">
        <v>43</v>
      </c>
      <c r="H32" s="1" t="s">
        <v>44</v>
      </c>
      <c r="I32" s="1" t="s">
        <v>48</v>
      </c>
      <c r="J32" s="1" t="s">
        <v>89</v>
      </c>
      <c r="K32" s="1">
        <v>100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 t="s">
        <v>181</v>
      </c>
      <c r="R32" s="5" t="str">
        <f t="shared" si="0"/>
        <v>cu0000005873</v>
      </c>
      <c r="S32" s="1" t="s">
        <v>220</v>
      </c>
      <c r="T32" s="5" t="str">
        <f t="shared" si="1"/>
        <v>cu0000005873.1.4x</v>
      </c>
      <c r="U32" s="1" t="s">
        <v>268</v>
      </c>
      <c r="V32" s="5" t="str">
        <f t="shared" si="2"/>
        <v>cu0000005873.1.20x</v>
      </c>
      <c r="W32" s="1" t="s">
        <v>316</v>
      </c>
      <c r="X32" s="5" t="str">
        <f t="shared" si="3"/>
        <v>cu0000005873.1.b308</v>
      </c>
      <c r="Y32" s="1">
        <v>1.4</v>
      </c>
      <c r="Z32" s="1" t="s">
        <v>364</v>
      </c>
      <c r="AA32" s="5" t="str">
        <f t="shared" si="4"/>
        <v>cu0000005873.1.r163</v>
      </c>
      <c r="AB32" s="1" t="s">
        <v>70</v>
      </c>
      <c r="AC32" s="1" t="s">
        <v>3</v>
      </c>
      <c r="AD32" s="1" t="s">
        <v>50</v>
      </c>
      <c r="AE32" s="1"/>
      <c r="AF32" s="1" t="s">
        <v>50</v>
      </c>
    </row>
    <row r="33" spans="1:32" ht="12.75">
      <c r="A33" s="1" t="s">
        <v>165</v>
      </c>
      <c r="B33" s="3">
        <v>32</v>
      </c>
      <c r="C33" s="1" t="s">
        <v>148</v>
      </c>
      <c r="D33" s="1" t="s">
        <v>41</v>
      </c>
      <c r="E33" s="1">
        <v>21</v>
      </c>
      <c r="F33" s="1" t="s">
        <v>42</v>
      </c>
      <c r="G33" s="1" t="s">
        <v>55</v>
      </c>
      <c r="H33" s="1" t="s">
        <v>44</v>
      </c>
      <c r="I33" s="1" t="s">
        <v>48</v>
      </c>
      <c r="J33" s="1" t="s">
        <v>6</v>
      </c>
      <c r="K33" s="1">
        <v>0</v>
      </c>
      <c r="L33" s="1">
        <v>0</v>
      </c>
      <c r="M33" s="1">
        <v>75</v>
      </c>
      <c r="N33" s="1">
        <v>15</v>
      </c>
      <c r="O33" s="1">
        <v>0</v>
      </c>
      <c r="P33" s="1">
        <v>10</v>
      </c>
      <c r="Q33" s="1" t="s">
        <v>181</v>
      </c>
      <c r="R33" s="5" t="str">
        <f t="shared" si="0"/>
        <v>cu0000005873</v>
      </c>
      <c r="S33" s="1" t="s">
        <v>221</v>
      </c>
      <c r="T33" s="5" t="str">
        <f t="shared" si="1"/>
        <v>cu0000005873.2.4x</v>
      </c>
      <c r="U33" s="1" t="s">
        <v>269</v>
      </c>
      <c r="V33" s="5" t="str">
        <f t="shared" si="2"/>
        <v>cu0000005873.2.20x</v>
      </c>
      <c r="W33" s="1" t="s">
        <v>317</v>
      </c>
      <c r="X33" s="5" t="str">
        <f t="shared" si="3"/>
        <v>cu0000005873.2.b308</v>
      </c>
      <c r="Y33" s="1">
        <v>1.22</v>
      </c>
      <c r="Z33" s="1" t="s">
        <v>365</v>
      </c>
      <c r="AA33" s="5" t="str">
        <f t="shared" si="4"/>
        <v>cu0000005873.2.r163</v>
      </c>
      <c r="AB33" s="1" t="s">
        <v>71</v>
      </c>
      <c r="AC33" s="1" t="s">
        <v>3</v>
      </c>
      <c r="AD33" s="1" t="s">
        <v>50</v>
      </c>
      <c r="AE33" s="1"/>
      <c r="AF33" s="1" t="s">
        <v>50</v>
      </c>
    </row>
    <row r="34" spans="1:32" ht="12.75">
      <c r="A34" s="1" t="s">
        <v>165</v>
      </c>
      <c r="B34" s="3">
        <v>33</v>
      </c>
      <c r="C34" s="1" t="s">
        <v>149</v>
      </c>
      <c r="D34" s="1" t="s">
        <v>41</v>
      </c>
      <c r="E34" s="1">
        <v>68</v>
      </c>
      <c r="F34" s="1" t="s">
        <v>42</v>
      </c>
      <c r="G34" s="1" t="s">
        <v>43</v>
      </c>
      <c r="H34" s="1" t="s">
        <v>44</v>
      </c>
      <c r="I34" s="1" t="s">
        <v>48</v>
      </c>
      <c r="J34" s="1" t="s">
        <v>89</v>
      </c>
      <c r="K34" s="1">
        <v>100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 t="s">
        <v>182</v>
      </c>
      <c r="R34" s="5" t="str">
        <f t="shared" si="0"/>
        <v>cu0000006473</v>
      </c>
      <c r="S34" s="1" t="s">
        <v>222</v>
      </c>
      <c r="T34" s="5" t="str">
        <f t="shared" si="1"/>
        <v>cu0000006473.1.4x</v>
      </c>
      <c r="U34" s="1" t="s">
        <v>270</v>
      </c>
      <c r="V34" s="5" t="str">
        <f t="shared" si="2"/>
        <v>cu0000006473.1.20x</v>
      </c>
      <c r="W34" s="1" t="s">
        <v>318</v>
      </c>
      <c r="X34" s="5" t="str">
        <f t="shared" si="3"/>
        <v>cu0000006473.1.b242</v>
      </c>
      <c r="Y34" s="1">
        <v>1.42</v>
      </c>
      <c r="Z34" s="1" t="s">
        <v>366</v>
      </c>
      <c r="AA34" s="5" t="str">
        <f t="shared" si="4"/>
        <v>cu0000006473.1.r133</v>
      </c>
      <c r="AB34" s="1" t="s">
        <v>72</v>
      </c>
      <c r="AC34" s="1" t="s">
        <v>3</v>
      </c>
      <c r="AD34" s="1" t="s">
        <v>50</v>
      </c>
      <c r="AE34" s="1"/>
      <c r="AF34" s="1" t="s">
        <v>50</v>
      </c>
    </row>
    <row r="35" spans="1:32" ht="12.75">
      <c r="A35" s="1" t="s">
        <v>165</v>
      </c>
      <c r="B35" s="3">
        <v>34</v>
      </c>
      <c r="C35" s="1" t="s">
        <v>150</v>
      </c>
      <c r="D35" s="1" t="s">
        <v>41</v>
      </c>
      <c r="E35" s="1">
        <v>68</v>
      </c>
      <c r="F35" s="1" t="s">
        <v>42</v>
      </c>
      <c r="G35" s="1" t="s">
        <v>55</v>
      </c>
      <c r="H35" s="1" t="s">
        <v>44</v>
      </c>
      <c r="I35" s="1" t="s">
        <v>48</v>
      </c>
      <c r="J35" s="1" t="s">
        <v>6</v>
      </c>
      <c r="K35" s="1">
        <v>2</v>
      </c>
      <c r="L35" s="1">
        <v>0</v>
      </c>
      <c r="M35" s="1">
        <v>88</v>
      </c>
      <c r="N35" s="1">
        <v>10</v>
      </c>
      <c r="O35" s="1">
        <v>0</v>
      </c>
      <c r="P35" s="1">
        <v>0</v>
      </c>
      <c r="Q35" s="1" t="s">
        <v>182</v>
      </c>
      <c r="R35" s="5" t="str">
        <f t="shared" si="0"/>
        <v>cu0000006473</v>
      </c>
      <c r="S35" s="1" t="s">
        <v>223</v>
      </c>
      <c r="T35" s="5" t="str">
        <f t="shared" si="1"/>
        <v>cu0000006473.2.4x</v>
      </c>
      <c r="U35" s="1" t="s">
        <v>271</v>
      </c>
      <c r="V35" s="5" t="str">
        <f t="shared" si="2"/>
        <v>cu0000006473.2.20x</v>
      </c>
      <c r="W35" s="1" t="s">
        <v>319</v>
      </c>
      <c r="X35" s="5" t="str">
        <f t="shared" si="3"/>
        <v>cu0000006473.2.b242</v>
      </c>
      <c r="Y35" s="1">
        <v>1.02</v>
      </c>
      <c r="Z35" s="1" t="s">
        <v>367</v>
      </c>
      <c r="AA35" s="5" t="str">
        <f t="shared" si="4"/>
        <v>cu0000006473.2.r133</v>
      </c>
      <c r="AB35" s="1" t="s">
        <v>73</v>
      </c>
      <c r="AC35" s="1" t="s">
        <v>3</v>
      </c>
      <c r="AD35" s="1" t="s">
        <v>50</v>
      </c>
      <c r="AE35" s="1"/>
      <c r="AF35" s="1" t="s">
        <v>50</v>
      </c>
    </row>
    <row r="36" spans="1:32" ht="12.75">
      <c r="A36" s="1" t="s">
        <v>165</v>
      </c>
      <c r="B36" s="3">
        <v>35</v>
      </c>
      <c r="C36" s="1" t="s">
        <v>151</v>
      </c>
      <c r="D36" s="1" t="s">
        <v>52</v>
      </c>
      <c r="E36" s="1">
        <v>78</v>
      </c>
      <c r="F36" s="1" t="s">
        <v>42</v>
      </c>
      <c r="G36" s="1" t="s">
        <v>43</v>
      </c>
      <c r="H36" s="1" t="s">
        <v>44</v>
      </c>
      <c r="I36" s="1" t="s">
        <v>53</v>
      </c>
      <c r="J36" s="1" t="s">
        <v>89</v>
      </c>
      <c r="K36" s="1">
        <v>100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 t="s">
        <v>183</v>
      </c>
      <c r="R36" s="5" t="str">
        <f t="shared" si="0"/>
        <v>cu0000011205</v>
      </c>
      <c r="S36" s="1" t="s">
        <v>224</v>
      </c>
      <c r="T36" s="5" t="str">
        <f t="shared" si="1"/>
        <v>cu0000011205.2.4x</v>
      </c>
      <c r="U36" s="1" t="s">
        <v>272</v>
      </c>
      <c r="V36" s="5" t="str">
        <f t="shared" si="2"/>
        <v>cu0000011205.2.20x</v>
      </c>
      <c r="W36" s="1" t="s">
        <v>320</v>
      </c>
      <c r="X36" s="5" t="str">
        <f t="shared" si="3"/>
        <v>cu0000011205.2.b509</v>
      </c>
      <c r="Y36" s="1">
        <v>1.4</v>
      </c>
      <c r="Z36" s="1" t="s">
        <v>368</v>
      </c>
      <c r="AA36" s="5" t="str">
        <f t="shared" si="4"/>
        <v>cu0000011205.2.r244</v>
      </c>
      <c r="AB36" s="1" t="s">
        <v>74</v>
      </c>
      <c r="AC36" s="1" t="s">
        <v>3</v>
      </c>
      <c r="AD36" s="1" t="s">
        <v>50</v>
      </c>
      <c r="AE36" s="1"/>
      <c r="AF36" s="1" t="s">
        <v>50</v>
      </c>
    </row>
    <row r="37" spans="1:32" ht="12.75">
      <c r="A37" s="1" t="s">
        <v>165</v>
      </c>
      <c r="B37" s="3">
        <v>36</v>
      </c>
      <c r="C37" s="1" t="s">
        <v>152</v>
      </c>
      <c r="D37" s="1" t="s">
        <v>52</v>
      </c>
      <c r="E37" s="1">
        <v>78</v>
      </c>
      <c r="F37" s="1" t="s">
        <v>42</v>
      </c>
      <c r="G37" s="1" t="s">
        <v>55</v>
      </c>
      <c r="H37" s="1" t="s">
        <v>44</v>
      </c>
      <c r="I37" s="1" t="s">
        <v>53</v>
      </c>
      <c r="J37" s="1" t="s">
        <v>6</v>
      </c>
      <c r="K37" s="1">
        <v>0</v>
      </c>
      <c r="L37" s="1">
        <v>0</v>
      </c>
      <c r="M37" s="1">
        <v>80</v>
      </c>
      <c r="N37" s="1">
        <v>10</v>
      </c>
      <c r="O37" s="1">
        <v>0</v>
      </c>
      <c r="P37" s="1">
        <v>10</v>
      </c>
      <c r="Q37" s="1" t="s">
        <v>183</v>
      </c>
      <c r="R37" s="5" t="str">
        <f t="shared" si="0"/>
        <v>cu0000011205</v>
      </c>
      <c r="S37" s="1" t="s">
        <v>225</v>
      </c>
      <c r="T37" s="5" t="str">
        <f t="shared" si="1"/>
        <v>cu0000011205.3.4x</v>
      </c>
      <c r="U37" s="1" t="s">
        <v>273</v>
      </c>
      <c r="V37" s="5" t="str">
        <f t="shared" si="2"/>
        <v>cu0000011205.3.20x</v>
      </c>
      <c r="W37" s="1" t="s">
        <v>321</v>
      </c>
      <c r="X37" s="5" t="str">
        <f t="shared" si="3"/>
        <v>cu0000011205.3.b509</v>
      </c>
      <c r="Y37" s="1">
        <v>1.6</v>
      </c>
      <c r="Z37" s="1" t="s">
        <v>369</v>
      </c>
      <c r="AA37" s="5" t="str">
        <f t="shared" si="4"/>
        <v>cu0000011205.3.r244</v>
      </c>
      <c r="AB37" s="1" t="s">
        <v>75</v>
      </c>
      <c r="AC37" s="1" t="s">
        <v>3</v>
      </c>
      <c r="AD37" s="1" t="s">
        <v>50</v>
      </c>
      <c r="AE37" s="1"/>
      <c r="AF37" s="1" t="s">
        <v>50</v>
      </c>
    </row>
    <row r="38" spans="1:32" ht="12.75">
      <c r="A38" s="1" t="s">
        <v>165</v>
      </c>
      <c r="B38" s="3">
        <v>37</v>
      </c>
      <c r="C38" s="1" t="s">
        <v>153</v>
      </c>
      <c r="D38" s="1" t="s">
        <v>41</v>
      </c>
      <c r="E38" s="1">
        <v>82</v>
      </c>
      <c r="F38" s="1" t="s">
        <v>42</v>
      </c>
      <c r="G38" s="1" t="s">
        <v>43</v>
      </c>
      <c r="H38" s="1" t="s">
        <v>44</v>
      </c>
      <c r="I38" s="1" t="s">
        <v>48</v>
      </c>
      <c r="J38" s="1" t="s">
        <v>89</v>
      </c>
      <c r="K38" s="1">
        <v>100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 t="s">
        <v>184</v>
      </c>
      <c r="R38" s="5" t="str">
        <f t="shared" si="0"/>
        <v>cu0000005808</v>
      </c>
      <c r="S38" s="1" t="s">
        <v>226</v>
      </c>
      <c r="T38" s="5" t="str">
        <f t="shared" si="1"/>
        <v>cu0000005808.1.4x</v>
      </c>
      <c r="U38" s="1" t="s">
        <v>274</v>
      </c>
      <c r="V38" s="5" t="str">
        <f t="shared" si="2"/>
        <v>cu0000005808.1.20x</v>
      </c>
      <c r="W38" s="1" t="s">
        <v>322</v>
      </c>
      <c r="X38" s="5" t="str">
        <f t="shared" si="3"/>
        <v>cu0000005808.1.b245</v>
      </c>
      <c r="Y38" s="1">
        <v>1.57</v>
      </c>
      <c r="Z38" s="1" t="s">
        <v>370</v>
      </c>
      <c r="AA38" s="5" t="str">
        <f t="shared" si="4"/>
        <v>cu0000005808.1.r134</v>
      </c>
      <c r="AB38" s="1" t="s">
        <v>76</v>
      </c>
      <c r="AC38" s="1" t="s">
        <v>54</v>
      </c>
      <c r="AD38" s="1" t="s">
        <v>50</v>
      </c>
      <c r="AE38" s="1"/>
      <c r="AF38" s="1" t="s">
        <v>50</v>
      </c>
    </row>
    <row r="39" spans="1:32" ht="12.75">
      <c r="A39" s="1" t="s">
        <v>165</v>
      </c>
      <c r="B39" s="3">
        <v>38</v>
      </c>
      <c r="C39" s="1" t="s">
        <v>154</v>
      </c>
      <c r="D39" s="1" t="s">
        <v>41</v>
      </c>
      <c r="E39" s="1">
        <v>82</v>
      </c>
      <c r="F39" s="1" t="s">
        <v>47</v>
      </c>
      <c r="G39" s="1" t="s">
        <v>55</v>
      </c>
      <c r="H39" s="1" t="s">
        <v>44</v>
      </c>
      <c r="I39" s="1" t="s">
        <v>48</v>
      </c>
      <c r="J39" s="1" t="s">
        <v>7</v>
      </c>
      <c r="K39" s="1">
        <v>10</v>
      </c>
      <c r="L39" s="1">
        <v>0</v>
      </c>
      <c r="M39" s="1">
        <v>65</v>
      </c>
      <c r="N39" s="1">
        <v>25</v>
      </c>
      <c r="O39" s="1">
        <v>0</v>
      </c>
      <c r="P39" s="1">
        <v>0</v>
      </c>
      <c r="Q39" s="1" t="s">
        <v>184</v>
      </c>
      <c r="R39" s="5" t="str">
        <f t="shared" si="0"/>
        <v>cu0000005808</v>
      </c>
      <c r="S39" s="1" t="s">
        <v>227</v>
      </c>
      <c r="T39" s="5" t="str">
        <f t="shared" si="1"/>
        <v>cu0000005808.3.4x</v>
      </c>
      <c r="U39" s="1" t="s">
        <v>275</v>
      </c>
      <c r="V39" s="5" t="str">
        <f t="shared" si="2"/>
        <v>cu0000005808.3.20x</v>
      </c>
      <c r="W39" s="1" t="s">
        <v>323</v>
      </c>
      <c r="X39" s="5" t="str">
        <f t="shared" si="3"/>
        <v>cu0000005808.3.b326</v>
      </c>
      <c r="Y39" s="1">
        <v>1</v>
      </c>
      <c r="Z39" s="1" t="s">
        <v>371</v>
      </c>
      <c r="AA39" s="5" t="str">
        <f t="shared" si="4"/>
        <v>cu0000005808.3.r167</v>
      </c>
      <c r="AB39" s="1" t="s">
        <v>77</v>
      </c>
      <c r="AC39" s="1" t="s">
        <v>54</v>
      </c>
      <c r="AD39" s="1" t="s">
        <v>50</v>
      </c>
      <c r="AE39" s="1"/>
      <c r="AF39" s="1" t="s">
        <v>50</v>
      </c>
    </row>
    <row r="40" spans="1:32" ht="12.75">
      <c r="A40" s="1" t="s">
        <v>165</v>
      </c>
      <c r="B40" s="3">
        <v>39</v>
      </c>
      <c r="C40" s="1" t="s">
        <v>155</v>
      </c>
      <c r="D40" s="1" t="s">
        <v>41</v>
      </c>
      <c r="E40" s="1">
        <v>52</v>
      </c>
      <c r="F40" s="1" t="s">
        <v>42</v>
      </c>
      <c r="G40" s="1" t="s">
        <v>43</v>
      </c>
      <c r="H40" s="1" t="s">
        <v>44</v>
      </c>
      <c r="I40" s="1" t="s">
        <v>45</v>
      </c>
      <c r="J40" s="1" t="s">
        <v>89</v>
      </c>
      <c r="K40" s="1">
        <v>100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 t="s">
        <v>185</v>
      </c>
      <c r="R40" s="5" t="str">
        <f t="shared" si="0"/>
        <v>cu0000006261</v>
      </c>
      <c r="S40" s="1" t="s">
        <v>228</v>
      </c>
      <c r="T40" s="5" t="str">
        <f t="shared" si="1"/>
        <v>cu0000006261.2.4x</v>
      </c>
      <c r="U40" s="1" t="s">
        <v>276</v>
      </c>
      <c r="V40" s="5" t="str">
        <f t="shared" si="2"/>
        <v>cu0000006261.2.20x</v>
      </c>
      <c r="W40" s="1" t="s">
        <v>324</v>
      </c>
      <c r="X40" s="5" t="str">
        <f t="shared" si="3"/>
        <v>cu0000006261.2.b247</v>
      </c>
      <c r="Y40" s="1">
        <v>1.39</v>
      </c>
      <c r="Z40" s="1" t="s">
        <v>372</v>
      </c>
      <c r="AA40" s="5" t="str">
        <f t="shared" si="4"/>
        <v>cu0000006261.2.r134</v>
      </c>
      <c r="AB40" s="1" t="s">
        <v>78</v>
      </c>
      <c r="AC40" s="1" t="s">
        <v>54</v>
      </c>
      <c r="AD40" s="1" t="s">
        <v>50</v>
      </c>
      <c r="AE40" s="1"/>
      <c r="AF40" s="1" t="s">
        <v>50</v>
      </c>
    </row>
    <row r="41" spans="1:32" ht="12.75">
      <c r="A41" s="1" t="s">
        <v>165</v>
      </c>
      <c r="B41" s="3">
        <v>40</v>
      </c>
      <c r="C41" s="1" t="s">
        <v>156</v>
      </c>
      <c r="D41" s="1" t="s">
        <v>41</v>
      </c>
      <c r="E41" s="1">
        <v>52</v>
      </c>
      <c r="F41" s="1" t="s">
        <v>42</v>
      </c>
      <c r="G41" s="1" t="s">
        <v>55</v>
      </c>
      <c r="H41" s="1" t="s">
        <v>44</v>
      </c>
      <c r="I41" s="1" t="s">
        <v>45</v>
      </c>
      <c r="J41" s="1" t="s">
        <v>7</v>
      </c>
      <c r="K41" s="1">
        <v>10</v>
      </c>
      <c r="L41" s="1">
        <v>0</v>
      </c>
      <c r="M41" s="1">
        <v>65</v>
      </c>
      <c r="N41" s="1">
        <v>20</v>
      </c>
      <c r="O41" s="1">
        <v>0</v>
      </c>
      <c r="P41" s="1">
        <v>5</v>
      </c>
      <c r="Q41" s="1" t="s">
        <v>185</v>
      </c>
      <c r="R41" s="5" t="str">
        <f t="shared" si="0"/>
        <v>cu0000006261</v>
      </c>
      <c r="S41" s="1" t="s">
        <v>229</v>
      </c>
      <c r="T41" s="5" t="str">
        <f t="shared" si="1"/>
        <v>cu0000006261.1.4x</v>
      </c>
      <c r="U41" s="1" t="s">
        <v>277</v>
      </c>
      <c r="V41" s="5" t="str">
        <f t="shared" si="2"/>
        <v>cu0000006261.1.20x</v>
      </c>
      <c r="W41" s="1" t="s">
        <v>325</v>
      </c>
      <c r="X41" s="5" t="str">
        <f t="shared" si="3"/>
        <v>cu0000006261.1.b247</v>
      </c>
      <c r="Y41" s="1">
        <v>1.63</v>
      </c>
      <c r="Z41" s="1" t="s">
        <v>373</v>
      </c>
      <c r="AA41" s="5" t="str">
        <f t="shared" si="4"/>
        <v>cu0000006261.1.r134</v>
      </c>
      <c r="AB41" s="1" t="s">
        <v>79</v>
      </c>
      <c r="AC41" s="1" t="s">
        <v>54</v>
      </c>
      <c r="AD41" s="1" t="s">
        <v>50</v>
      </c>
      <c r="AE41" s="1"/>
      <c r="AF41" s="1" t="s">
        <v>50</v>
      </c>
    </row>
    <row r="42" spans="1:32" ht="12.75">
      <c r="A42" s="1" t="s">
        <v>165</v>
      </c>
      <c r="B42" s="3">
        <v>41</v>
      </c>
      <c r="C42" s="1" t="s">
        <v>157</v>
      </c>
      <c r="D42" s="1" t="s">
        <v>52</v>
      </c>
      <c r="E42" s="1">
        <v>69</v>
      </c>
      <c r="F42" s="1" t="s">
        <v>62</v>
      </c>
      <c r="G42" s="1" t="s">
        <v>43</v>
      </c>
      <c r="H42" s="1" t="s">
        <v>10</v>
      </c>
      <c r="I42" s="1" t="s">
        <v>11</v>
      </c>
      <c r="J42" s="1" t="s">
        <v>89</v>
      </c>
      <c r="K42" s="1">
        <v>100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 t="s">
        <v>186</v>
      </c>
      <c r="R42" s="5" t="str">
        <f t="shared" si="0"/>
        <v>ci0000008475</v>
      </c>
      <c r="S42" s="1" t="s">
        <v>230</v>
      </c>
      <c r="T42" s="5" t="str">
        <f t="shared" si="1"/>
        <v>ci0000008475.4.4x</v>
      </c>
      <c r="U42" s="1" t="s">
        <v>278</v>
      </c>
      <c r="V42" s="5" t="str">
        <f t="shared" si="2"/>
        <v>ci0000008475.4.20x</v>
      </c>
      <c r="W42" s="1" t="s">
        <v>326</v>
      </c>
      <c r="X42" s="5" t="str">
        <f t="shared" si="3"/>
        <v>ci0000008475.4.b351</v>
      </c>
      <c r="Y42" s="1">
        <v>1.51</v>
      </c>
      <c r="Z42" s="1" t="s">
        <v>374</v>
      </c>
      <c r="AA42" s="5" t="str">
        <f t="shared" si="4"/>
        <v>ci0000008475.4.r179</v>
      </c>
      <c r="AB42" s="1" t="s">
        <v>80</v>
      </c>
      <c r="AC42" s="1" t="s">
        <v>12</v>
      </c>
      <c r="AD42" s="1" t="s">
        <v>50</v>
      </c>
      <c r="AE42" s="1"/>
      <c r="AF42" s="1" t="s">
        <v>50</v>
      </c>
    </row>
    <row r="43" spans="1:32" ht="12.75">
      <c r="A43" s="1" t="s">
        <v>165</v>
      </c>
      <c r="B43" s="3">
        <v>42</v>
      </c>
      <c r="C43" s="1" t="s">
        <v>158</v>
      </c>
      <c r="D43" s="1" t="s">
        <v>52</v>
      </c>
      <c r="E43" s="1">
        <v>69</v>
      </c>
      <c r="F43" s="1" t="s">
        <v>13</v>
      </c>
      <c r="G43" s="1" t="s">
        <v>55</v>
      </c>
      <c r="H43" s="1" t="s">
        <v>10</v>
      </c>
      <c r="I43" s="1" t="s">
        <v>11</v>
      </c>
      <c r="J43" s="1" t="s">
        <v>8</v>
      </c>
      <c r="K43" s="1">
        <v>15</v>
      </c>
      <c r="L43" s="1">
        <v>0</v>
      </c>
      <c r="M43" s="1">
        <v>75</v>
      </c>
      <c r="N43" s="1">
        <v>0</v>
      </c>
      <c r="O43" s="1">
        <v>10</v>
      </c>
      <c r="P43" s="1">
        <v>0</v>
      </c>
      <c r="Q43" s="1" t="s">
        <v>186</v>
      </c>
      <c r="R43" s="5" t="str">
        <f t="shared" si="0"/>
        <v>ci0000008475</v>
      </c>
      <c r="S43" s="1" t="s">
        <v>231</v>
      </c>
      <c r="T43" s="5" t="str">
        <f t="shared" si="1"/>
        <v>ci0000008475.6.4x</v>
      </c>
      <c r="U43" s="1" t="s">
        <v>279</v>
      </c>
      <c r="V43" s="5" t="str">
        <f t="shared" si="2"/>
        <v>ci0000008475.6.20x</v>
      </c>
      <c r="W43" s="1" t="s">
        <v>327</v>
      </c>
      <c r="X43" s="5" t="str">
        <f t="shared" si="3"/>
        <v>ci0000008475.6.b365</v>
      </c>
      <c r="Y43" s="1">
        <v>1.43</v>
      </c>
      <c r="Z43" s="1" t="s">
        <v>375</v>
      </c>
      <c r="AA43" s="5" t="str">
        <f t="shared" si="4"/>
        <v>ci0000008475.6.r187</v>
      </c>
      <c r="AB43" s="1" t="s">
        <v>81</v>
      </c>
      <c r="AC43" s="1" t="s">
        <v>12</v>
      </c>
      <c r="AD43" s="1" t="s">
        <v>50</v>
      </c>
      <c r="AE43" s="1"/>
      <c r="AF43" s="1" t="s">
        <v>50</v>
      </c>
    </row>
    <row r="44" spans="1:32" ht="12.75">
      <c r="A44" s="1" t="s">
        <v>165</v>
      </c>
      <c r="B44" s="3">
        <v>43</v>
      </c>
      <c r="C44" s="1" t="s">
        <v>159</v>
      </c>
      <c r="D44" s="1" t="s">
        <v>52</v>
      </c>
      <c r="E44" s="1">
        <v>48</v>
      </c>
      <c r="F44" s="1" t="s">
        <v>60</v>
      </c>
      <c r="G44" s="1" t="s">
        <v>43</v>
      </c>
      <c r="H44" s="1" t="s">
        <v>44</v>
      </c>
      <c r="I44" s="1" t="s">
        <v>45</v>
      </c>
      <c r="J44" s="1" t="s">
        <v>89</v>
      </c>
      <c r="K44" s="1">
        <v>100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 t="s">
        <v>187</v>
      </c>
      <c r="R44" s="5" t="str">
        <f t="shared" si="0"/>
        <v>ci0000008908</v>
      </c>
      <c r="S44" s="1" t="s">
        <v>232</v>
      </c>
      <c r="T44" s="5" t="str">
        <f t="shared" si="1"/>
        <v>ci0000008908.2.4x</v>
      </c>
      <c r="U44" s="1" t="s">
        <v>280</v>
      </c>
      <c r="V44" s="5" t="str">
        <f t="shared" si="2"/>
        <v>ci0000008908.2.20x</v>
      </c>
      <c r="W44" s="1" t="s">
        <v>328</v>
      </c>
      <c r="X44" s="5" t="str">
        <f t="shared" si="3"/>
        <v>ci0000008908.2.b360</v>
      </c>
      <c r="Y44" s="1">
        <v>1.64</v>
      </c>
      <c r="Z44" s="1" t="s">
        <v>376</v>
      </c>
      <c r="AA44" s="5" t="str">
        <f t="shared" si="4"/>
        <v>ci0000008908.2.r184</v>
      </c>
      <c r="AB44" s="1" t="s">
        <v>82</v>
      </c>
      <c r="AC44" s="1" t="s">
        <v>9</v>
      </c>
      <c r="AD44" s="1" t="s">
        <v>50</v>
      </c>
      <c r="AE44" s="1"/>
      <c r="AF44" s="1" t="s">
        <v>50</v>
      </c>
    </row>
    <row r="45" spans="1:32" ht="12.75">
      <c r="A45" s="1" t="s">
        <v>165</v>
      </c>
      <c r="B45" s="3">
        <v>44</v>
      </c>
      <c r="C45" s="1" t="s">
        <v>160</v>
      </c>
      <c r="D45" s="1" t="s">
        <v>52</v>
      </c>
      <c r="E45" s="1">
        <v>48</v>
      </c>
      <c r="F45" s="1" t="s">
        <v>59</v>
      </c>
      <c r="G45" s="1" t="s">
        <v>55</v>
      </c>
      <c r="H45" s="1" t="s">
        <v>44</v>
      </c>
      <c r="I45" s="1" t="s">
        <v>45</v>
      </c>
      <c r="J45" s="1" t="s">
        <v>8</v>
      </c>
      <c r="K45" s="1">
        <v>0</v>
      </c>
      <c r="L45" s="1">
        <v>0</v>
      </c>
      <c r="M45" s="1">
        <v>60</v>
      </c>
      <c r="N45" s="1">
        <v>25</v>
      </c>
      <c r="O45" s="1">
        <v>0</v>
      </c>
      <c r="P45" s="1">
        <v>15</v>
      </c>
      <c r="Q45" s="1" t="s">
        <v>187</v>
      </c>
      <c r="R45" s="5" t="str">
        <f t="shared" si="0"/>
        <v>ci0000008908</v>
      </c>
      <c r="S45" s="1" t="s">
        <v>233</v>
      </c>
      <c r="T45" s="5" t="str">
        <f t="shared" si="1"/>
        <v>ci0000008908.1.4x</v>
      </c>
      <c r="U45" s="1" t="s">
        <v>281</v>
      </c>
      <c r="V45" s="5" t="str">
        <f t="shared" si="2"/>
        <v>ci0000008908.1.20x</v>
      </c>
      <c r="W45" s="1" t="s">
        <v>329</v>
      </c>
      <c r="X45" s="5" t="str">
        <f t="shared" si="3"/>
        <v>ci0000008908.1.b360</v>
      </c>
      <c r="Y45" s="1">
        <v>1.58</v>
      </c>
      <c r="Z45" s="1" t="s">
        <v>377</v>
      </c>
      <c r="AA45" s="5" t="str">
        <f t="shared" si="4"/>
        <v>ci0000008908.1.r184</v>
      </c>
      <c r="AB45" s="1" t="s">
        <v>83</v>
      </c>
      <c r="AC45" s="1" t="s">
        <v>9</v>
      </c>
      <c r="AD45" s="1" t="s">
        <v>50</v>
      </c>
      <c r="AE45" s="1"/>
      <c r="AF45" s="1" t="s">
        <v>50</v>
      </c>
    </row>
    <row r="46" spans="1:32" ht="12.75">
      <c r="A46" s="1" t="s">
        <v>165</v>
      </c>
      <c r="B46" s="3">
        <v>45</v>
      </c>
      <c r="C46" s="1" t="s">
        <v>161</v>
      </c>
      <c r="D46" s="1" t="s">
        <v>41</v>
      </c>
      <c r="E46" s="1">
        <v>70</v>
      </c>
      <c r="F46" s="1" t="s">
        <v>64</v>
      </c>
      <c r="G46" s="1" t="s">
        <v>43</v>
      </c>
      <c r="H46" s="1" t="s">
        <v>44</v>
      </c>
      <c r="I46" s="1" t="s">
        <v>48</v>
      </c>
      <c r="J46" s="1" t="s">
        <v>89</v>
      </c>
      <c r="K46" s="1">
        <v>100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 t="s">
        <v>188</v>
      </c>
      <c r="R46" s="5" t="str">
        <f t="shared" si="0"/>
        <v>ci0000009210</v>
      </c>
      <c r="S46" s="1" t="s">
        <v>234</v>
      </c>
      <c r="T46" s="5" t="str">
        <f t="shared" si="1"/>
        <v>ci0000009210.1.4x</v>
      </c>
      <c r="U46" s="1" t="s">
        <v>282</v>
      </c>
      <c r="V46" s="5" t="str">
        <f t="shared" si="2"/>
        <v>ci0000009210.1.20x</v>
      </c>
      <c r="W46" s="1" t="s">
        <v>330</v>
      </c>
      <c r="X46" s="5" t="str">
        <f t="shared" si="3"/>
        <v>ci0000009210.1.b361</v>
      </c>
      <c r="Y46" s="1">
        <v>1.14</v>
      </c>
      <c r="Z46" s="1" t="s">
        <v>378</v>
      </c>
      <c r="AA46" s="5" t="str">
        <f t="shared" si="4"/>
        <v>ci0000009210.1.r184</v>
      </c>
      <c r="AB46" s="1" t="s">
        <v>84</v>
      </c>
      <c r="AC46" s="1" t="s">
        <v>63</v>
      </c>
      <c r="AD46" s="1" t="s">
        <v>50</v>
      </c>
      <c r="AE46" s="1"/>
      <c r="AF46" s="1" t="s">
        <v>50</v>
      </c>
    </row>
    <row r="47" spans="1:32" ht="12.75">
      <c r="A47" s="1" t="s">
        <v>165</v>
      </c>
      <c r="B47" s="3">
        <v>46</v>
      </c>
      <c r="C47" s="1" t="s">
        <v>162</v>
      </c>
      <c r="D47" s="1" t="s">
        <v>41</v>
      </c>
      <c r="E47" s="1">
        <v>70</v>
      </c>
      <c r="F47" s="1" t="s">
        <v>64</v>
      </c>
      <c r="G47" s="1" t="s">
        <v>55</v>
      </c>
      <c r="H47" s="1" t="s">
        <v>44</v>
      </c>
      <c r="I47" s="1" t="s">
        <v>48</v>
      </c>
      <c r="J47" s="1" t="s">
        <v>8</v>
      </c>
      <c r="K47" s="1">
        <v>0</v>
      </c>
      <c r="L47" s="1">
        <v>0</v>
      </c>
      <c r="M47" s="1">
        <v>85</v>
      </c>
      <c r="N47" s="1">
        <v>10</v>
      </c>
      <c r="O47" s="1">
        <v>0</v>
      </c>
      <c r="P47" s="1">
        <v>5</v>
      </c>
      <c r="Q47" s="1" t="s">
        <v>188</v>
      </c>
      <c r="R47" s="5" t="str">
        <f t="shared" si="0"/>
        <v>ci0000009210</v>
      </c>
      <c r="S47" s="1" t="s">
        <v>235</v>
      </c>
      <c r="T47" s="5" t="str">
        <f t="shared" si="1"/>
        <v>ci0000009210.2.4x</v>
      </c>
      <c r="U47" s="1" t="s">
        <v>283</v>
      </c>
      <c r="V47" s="5" t="str">
        <f t="shared" si="2"/>
        <v>ci0000009210.2.20x</v>
      </c>
      <c r="W47" s="1" t="s">
        <v>331</v>
      </c>
      <c r="X47" s="5" t="str">
        <f t="shared" si="3"/>
        <v>ci0000009210.2.b360</v>
      </c>
      <c r="Y47" s="1">
        <v>1.59</v>
      </c>
      <c r="Z47" s="1" t="s">
        <v>379</v>
      </c>
      <c r="AA47" s="5" t="str">
        <f t="shared" si="4"/>
        <v>ci0000009210.2.r184</v>
      </c>
      <c r="AB47" s="1" t="s">
        <v>85</v>
      </c>
      <c r="AC47" s="1" t="s">
        <v>63</v>
      </c>
      <c r="AD47" s="1" t="s">
        <v>50</v>
      </c>
      <c r="AE47" s="1"/>
      <c r="AF47" s="1" t="s">
        <v>50</v>
      </c>
    </row>
    <row r="48" spans="1:32" ht="12.75">
      <c r="A48" s="1" t="s">
        <v>165</v>
      </c>
      <c r="B48" s="3">
        <v>47</v>
      </c>
      <c r="C48" s="1" t="s">
        <v>163</v>
      </c>
      <c r="D48" s="1" t="s">
        <v>41</v>
      </c>
      <c r="E48" s="1">
        <v>74</v>
      </c>
      <c r="F48" s="1" t="s">
        <v>62</v>
      </c>
      <c r="G48" s="1" t="s">
        <v>43</v>
      </c>
      <c r="H48" s="1" t="s">
        <v>86</v>
      </c>
      <c r="I48" s="1" t="s">
        <v>45</v>
      </c>
      <c r="J48" s="1" t="s">
        <v>89</v>
      </c>
      <c r="K48" s="1">
        <v>100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 t="s">
        <v>189</v>
      </c>
      <c r="R48" s="5" t="str">
        <f t="shared" si="0"/>
        <v>ci7000000102</v>
      </c>
      <c r="S48" s="1" t="s">
        <v>236</v>
      </c>
      <c r="T48" s="5" t="str">
        <f t="shared" si="1"/>
        <v>ci7000000102.2.4x</v>
      </c>
      <c r="U48" s="1" t="s">
        <v>284</v>
      </c>
      <c r="V48" s="5" t="str">
        <f t="shared" si="2"/>
        <v>ci7000000102.2.20x</v>
      </c>
      <c r="W48" s="1" t="s">
        <v>332</v>
      </c>
      <c r="X48" s="5" t="str">
        <f t="shared" si="3"/>
        <v>ci7000000102.2.b572</v>
      </c>
      <c r="Y48" s="1">
        <v>0.96</v>
      </c>
      <c r="Z48" s="1" t="s">
        <v>380</v>
      </c>
      <c r="AA48" s="5" t="str">
        <f t="shared" si="4"/>
        <v>ci7000000102.2.r273</v>
      </c>
      <c r="AB48" s="1" t="s">
        <v>87</v>
      </c>
      <c r="AC48" s="1" t="s">
        <v>14</v>
      </c>
      <c r="AD48" s="1" t="s">
        <v>50</v>
      </c>
      <c r="AE48" s="1"/>
      <c r="AF48" s="1" t="s">
        <v>50</v>
      </c>
    </row>
    <row r="49" spans="1:32" ht="12.75">
      <c r="A49" s="1" t="s">
        <v>165</v>
      </c>
      <c r="B49" s="3">
        <v>48</v>
      </c>
      <c r="C49" s="1" t="s">
        <v>164</v>
      </c>
      <c r="D49" s="1" t="s">
        <v>41</v>
      </c>
      <c r="E49" s="1">
        <v>74</v>
      </c>
      <c r="F49" s="1" t="s">
        <v>13</v>
      </c>
      <c r="G49" s="1" t="s">
        <v>55</v>
      </c>
      <c r="H49" s="1" t="s">
        <v>86</v>
      </c>
      <c r="I49" s="1" t="s">
        <v>45</v>
      </c>
      <c r="J49" s="1" t="s">
        <v>8</v>
      </c>
      <c r="K49" s="1">
        <v>0</v>
      </c>
      <c r="L49" s="1">
        <v>0</v>
      </c>
      <c r="M49" s="1">
        <v>40</v>
      </c>
      <c r="N49" s="1">
        <v>10</v>
      </c>
      <c r="O49" s="1">
        <v>50</v>
      </c>
      <c r="P49" s="1">
        <v>0</v>
      </c>
      <c r="Q49" s="1" t="s">
        <v>189</v>
      </c>
      <c r="R49" s="5" t="str">
        <f t="shared" si="0"/>
        <v>ci7000000102</v>
      </c>
      <c r="S49" s="1" t="s">
        <v>237</v>
      </c>
      <c r="T49" s="5" t="str">
        <f t="shared" si="1"/>
        <v>ci7000000102.1.4x</v>
      </c>
      <c r="U49" s="1" t="s">
        <v>285</v>
      </c>
      <c r="V49" s="5" t="str">
        <f t="shared" si="2"/>
        <v>ci7000000102.1.20x</v>
      </c>
      <c r="W49" s="1" t="s">
        <v>333</v>
      </c>
      <c r="X49" s="5" t="str">
        <f t="shared" si="3"/>
        <v>ci7000000102.1.b327</v>
      </c>
      <c r="Y49" s="1">
        <v>1.5</v>
      </c>
      <c r="Z49" s="1" t="s">
        <v>381</v>
      </c>
      <c r="AA49" s="5" t="str">
        <f t="shared" si="4"/>
        <v>ci7000000102.1.r171</v>
      </c>
      <c r="AB49" s="1" t="s">
        <v>88</v>
      </c>
      <c r="AC49" s="1" t="s">
        <v>14</v>
      </c>
      <c r="AD49" s="1" t="s">
        <v>50</v>
      </c>
      <c r="AE49" s="1"/>
      <c r="AF49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2018-04-25T05:31:49Z</dcterms:modified>
  <cp:category/>
  <cp:version/>
  <cp:contentType/>
  <cp:contentStatus/>
</cp:coreProperties>
</file>