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<sst xmlns="http://schemas.openxmlformats.org/spreadsheetml/2006/main" count="1062" uniqueCount="505">
  <si>
    <t>IIB</t>
  </si>
  <si>
    <t>IIIA</t>
  </si>
  <si>
    <t>pT2pN1pMX</t>
  </si>
  <si>
    <t>IIIB</t>
  </si>
  <si>
    <t>IIIC</t>
  </si>
  <si>
    <t>IV</t>
  </si>
  <si>
    <t>Not Reported</t>
  </si>
  <si>
    <t>pTXpNXpM1</t>
  </si>
  <si>
    <t>Breast / Breast</t>
  </si>
  <si>
    <t>Adenocarcinoma of breast, ductal</t>
  </si>
  <si>
    <t>Nottingham G2: 6-7 points Intermediate combined grade (moderately favorable)</t>
  </si>
  <si>
    <t>pT1bpN0pMX</t>
  </si>
  <si>
    <t>pT3pNXpMX</t>
  </si>
  <si>
    <t>pT4pNXpMX</t>
  </si>
  <si>
    <t>pT3pN1apMX</t>
  </si>
  <si>
    <t>pT2pN1apMX</t>
  </si>
  <si>
    <t>pT2pNXpMX</t>
  </si>
  <si>
    <t>No pathologic disease</t>
  </si>
  <si>
    <t>Electropherogram</t>
  </si>
  <si>
    <t>Normal</t>
  </si>
  <si>
    <t>pT2pN0pMX</t>
  </si>
  <si>
    <t>Female</t>
  </si>
  <si>
    <t>Tumor</t>
  </si>
  <si>
    <t>I</t>
  </si>
  <si>
    <t>pT1pN0pMX</t>
  </si>
  <si>
    <t>IIA</t>
  </si>
  <si>
    <t>Not Applicable</t>
  </si>
  <si>
    <t>Carcinoma in situ of breast, ductal</t>
  </si>
  <si>
    <t>Breast, left / Breast, left</t>
  </si>
  <si>
    <t>Nottingham G1: 3-5 points Low combined grade (favorable)</t>
  </si>
  <si>
    <t>Adenocarcinoma of breast, ductal, recurrent</t>
  </si>
  <si>
    <t>pT2pN1bpMX</t>
  </si>
  <si>
    <t>pT2pN3pMX</t>
  </si>
  <si>
    <t>pT1cpN2apMX</t>
  </si>
  <si>
    <t>pT2pN3apMX</t>
  </si>
  <si>
    <t>pT3pN1mipMX</t>
  </si>
  <si>
    <t>pT2pN2apMX</t>
  </si>
  <si>
    <t>pT4apN1pMX</t>
  </si>
  <si>
    <t>Breast / Lymph node</t>
  </si>
  <si>
    <t>pT1bpN2apMX</t>
  </si>
  <si>
    <t>pT1cpN1apMX</t>
  </si>
  <si>
    <t>Nottingham G3: 8-9 points High combined grade (unfavorable)</t>
  </si>
  <si>
    <t>Breast, right / Breast, right</t>
  </si>
  <si>
    <t>Nottingham GX: Grade cannot be assessed</t>
  </si>
  <si>
    <t>NSABP Grade: Nuclear 3 of 3 &amp; Histologic 3 of 3</t>
  </si>
  <si>
    <t>Adenocarcinoma of breast, lobular</t>
  </si>
  <si>
    <t>pT2pN0 (i-)pMX</t>
  </si>
  <si>
    <t>pT2pN1mipMX</t>
  </si>
  <si>
    <t>Breast / Ovary</t>
  </si>
  <si>
    <t>Adenocarcinoma of breast, metastatic</t>
  </si>
  <si>
    <t>RN00003805</t>
  </si>
  <si>
    <t>RN0000380D</t>
  </si>
  <si>
    <t>RN00003812</t>
  </si>
  <si>
    <t>RN00003815</t>
  </si>
  <si>
    <t>pT1pN2apMX</t>
  </si>
  <si>
    <t>RN00003822</t>
  </si>
  <si>
    <t>RN0000382A</t>
  </si>
  <si>
    <t>Breast / Chest wall</t>
  </si>
  <si>
    <t>RN000037FC</t>
  </si>
  <si>
    <t>RN000037FE</t>
  </si>
  <si>
    <t>RN0000380C</t>
  </si>
  <si>
    <t>pT4dpN2apMX</t>
  </si>
  <si>
    <t>Adenocarcinoma of breast, ductal, inflammatory</t>
  </si>
  <si>
    <t>RN00003814</t>
  </si>
  <si>
    <t>pT4dpNXpMX</t>
  </si>
  <si>
    <t>RN00003801</t>
  </si>
  <si>
    <t>pTXpN3apMX</t>
  </si>
  <si>
    <t>Breast, left / Lymph node</t>
  </si>
  <si>
    <t>RN00003811</t>
  </si>
  <si>
    <t>pT2pN3apM0</t>
  </si>
  <si>
    <t>RN0000381C</t>
  </si>
  <si>
    <t>RN0000381E</t>
  </si>
  <si>
    <t>RN00003823</t>
  </si>
  <si>
    <t>pT4pN3apMX</t>
  </si>
  <si>
    <t>RN0000381D</t>
  </si>
  <si>
    <t>pT1cpN3bpMX</t>
  </si>
  <si>
    <t>RN00003809</t>
  </si>
  <si>
    <t>Adenocarcinoma of breast, ductal, lobular features</t>
  </si>
  <si>
    <t>Adenocarcinoma of breast</t>
  </si>
  <si>
    <t>RN0000382C</t>
  </si>
  <si>
    <t>RN0000382F</t>
  </si>
  <si>
    <t>Carcinoma in situ of breast, ductal, cribriform, solid</t>
  </si>
  <si>
    <t>RN0000382D</t>
  </si>
  <si>
    <t>RN00003836</t>
  </si>
  <si>
    <t>RN00003820</t>
  </si>
  <si>
    <t>RN000037FF</t>
  </si>
  <si>
    <t>RN00003800</t>
  </si>
  <si>
    <t>RN00003803</t>
  </si>
  <si>
    <t>RN00003804</t>
  </si>
  <si>
    <t>RN00003806</t>
  </si>
  <si>
    <t>RN00003807</t>
  </si>
  <si>
    <t>RN00003808</t>
  </si>
  <si>
    <t>RN0000380A</t>
  </si>
  <si>
    <t>RN0000380B</t>
  </si>
  <si>
    <t>RN00003819</t>
  </si>
  <si>
    <t>RN0000381B</t>
  </si>
  <si>
    <t>RN00003821</t>
  </si>
  <si>
    <t>RN00003802</t>
  </si>
  <si>
    <t>RN0000380E</t>
  </si>
  <si>
    <t>RN0000380F</t>
  </si>
  <si>
    <t>RN00003810</t>
  </si>
  <si>
    <t>RN00003816</t>
  </si>
  <si>
    <t>Adenocarcinoma of breast, metaplastic, recurrent</t>
  </si>
  <si>
    <t>RN00003817</t>
  </si>
  <si>
    <t>NSABP Grade: Nuclear 2 of 3 &amp; Histologic 1 of 3</t>
  </si>
  <si>
    <t>RN00003818</t>
  </si>
  <si>
    <t>RN0000381A</t>
  </si>
  <si>
    <t>RN0000381F</t>
  </si>
  <si>
    <t>RN000037FD</t>
  </si>
  <si>
    <t>pTXpN2apMX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</si>
  <si>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</si>
  <si>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</si>
  <si>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</si>
  <si>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</si>
  <si>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</si>
  <si>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</si>
  <si>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</si>
  <si>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</si>
  <si>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</si>
  <si>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</si>
  <si>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</si>
  <si>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</si>
  <si>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</si>
  <si>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</si>
  <si>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</si>
  <si>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</si>
  <si>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</si>
  <si>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</si>
  <si>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</si>
  <si>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</si>
  <si>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</si>
  <si>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</si>
  <si>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</si>
  <si>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</si>
  <si>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</si>
  <si>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</si>
  <si>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</si>
  <si>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</si>
  <si>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</si>
  <si>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</si>
  <si>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</si>
  <si>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</si>
  <si>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</si>
  <si>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</si>
  <si>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</si>
  <si>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</si>
  <si>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</si>
  <si>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</si>
  <si>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</si>
  <si>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</si>
  <si>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</si>
  <si>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</si>
  <si>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</si>
  <si>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</si>
  <si>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</si>
  <si>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</si>
  <si>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</si>
  <si>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</si>
  <si>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</si>
  <si>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BCRT104/304/504</t>
  </si>
  <si>
    <t>Sample Source ID</t>
  </si>
  <si>
    <t>RN00001C94</t>
  </si>
  <si>
    <t>RN0000120C</t>
  </si>
  <si>
    <t>RN00001C96</t>
  </si>
  <si>
    <t>RN000037A2</t>
  </si>
  <si>
    <t>RN000037A3</t>
  </si>
  <si>
    <t>RN00001C9D</t>
  </si>
  <si>
    <t>RN000037A4</t>
  </si>
  <si>
    <t>RN000037A5</t>
  </si>
  <si>
    <t>RN000037A6</t>
  </si>
  <si>
    <t>RN00001CA1</t>
  </si>
  <si>
    <t>RN000037A8</t>
  </si>
  <si>
    <t>RN000037A9</t>
  </si>
  <si>
    <t>RN000037AA</t>
  </si>
  <si>
    <t>RN000037AB</t>
  </si>
  <si>
    <t>RN000037AC</t>
  </si>
  <si>
    <t>RN000037AD</t>
  </si>
  <si>
    <t>RN0000227F</t>
  </si>
  <si>
    <t>RN0000249C</t>
  </si>
  <si>
    <t>RN000037AF</t>
  </si>
  <si>
    <t>RN000037B0</t>
  </si>
  <si>
    <t>RN000037B1</t>
  </si>
  <si>
    <t>RN000037B2</t>
  </si>
  <si>
    <t>RN00002E9A</t>
  </si>
  <si>
    <t>RN000037B6</t>
  </si>
  <si>
    <t>RN0000022C</t>
  </si>
  <si>
    <t>RN000037B7</t>
  </si>
  <si>
    <t>RN000037BE</t>
  </si>
  <si>
    <t>RN000015D7</t>
  </si>
  <si>
    <t>RN00002582</t>
  </si>
  <si>
    <t>RN000037C0</t>
  </si>
  <si>
    <t>RN00002584</t>
  </si>
  <si>
    <t>RN000037C1</t>
  </si>
  <si>
    <t>RN000015D5</t>
  </si>
  <si>
    <t>RN00000ED7</t>
  </si>
  <si>
    <t>RN000037C2</t>
  </si>
  <si>
    <t>RN00002592</t>
  </si>
  <si>
    <t>RN000025CE</t>
  </si>
  <si>
    <t>RN00002586</t>
  </si>
  <si>
    <t>RN000037C5</t>
  </si>
  <si>
    <t>RN000037CD</t>
  </si>
  <si>
    <t>RN00001508</t>
  </si>
  <si>
    <t>RN00001509</t>
  </si>
  <si>
    <t>RN000037EE</t>
  </si>
  <si>
    <t>RN000037CF</t>
  </si>
  <si>
    <t>Case ID</t>
  </si>
  <si>
    <t>Chest wall nodule with invasive carcinoma in dermis and subcutis consistent with ductal carcinoma of breast</t>
  </si>
  <si>
    <t>tumor stroma: prominent lympho-plasmacytic infiltrate</t>
  </si>
  <si>
    <t/>
  </si>
  <si>
    <t>Adenocarcinoma of breast, ductal, metastatic</t>
  </si>
  <si>
    <t>Tumor Stroma (Hypo/Acellular): Fibrosis, Myxoid; Non Tumor Structures: 70% Stroma, 30% Adipose tissue</t>
  </si>
  <si>
    <t>Tumor Stroma (Cellular): Desmoplastic reaction; Tumor Stroma (Hypo/Acellular): Fibrosis; Inflammation: Mild Lymphoid infiltrate</t>
  </si>
  <si>
    <t>Tumor Stroma (Hypo/Acellular): Fibrosis</t>
  </si>
  <si>
    <t>Tumor Stroma (Hypo/Acellular): hyalinization</t>
  </si>
  <si>
    <t>Tumor Stroma (Cellular): Desmoplastic reaction</t>
  </si>
  <si>
    <t>Breast tumor metastasized to lymph node</t>
  </si>
  <si>
    <t>Within normal limits</t>
  </si>
  <si>
    <t>25% Glandular epithelium, 75% Fibrofatty stroma</t>
  </si>
  <si>
    <t>10% glandular epithelium, 90% fibrofatty stroma</t>
  </si>
  <si>
    <t>25% breast ductules and acini, 75% stroma</t>
  </si>
  <si>
    <t>Non Tumor Structures: 45% Glandular epithelium, 40% Stroma, 15% Adipose tissue</t>
  </si>
  <si>
    <t>metaplastic carcinoma of reconstructed breast, 20% overlying skin</t>
  </si>
  <si>
    <t>Adenocarcinoma of breast, lobular, metastatic</t>
  </si>
  <si>
    <t>Tumor Stroma (Cellular): Desmoplastic reaction, Inflammatory cells; Tumor Stroma (Hypo/Acellular): Fibrosis; Inflammation: Mild Mixed inflammatory infiltrate</t>
  </si>
  <si>
    <t>Non Tumor Structures: 100% Adipose tissue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</si>
  <si>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</si>
  <si>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</si>
  <si>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</si>
  <si>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</si>
  <si>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</si>
  <si>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</si>
  <si>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</si>
  <si>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</si>
  <si>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</si>
  <si>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Grouping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</si>
  <si>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</si>
  <si>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</si>
  <si>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</si>
  <si>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</si>
  <si>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</si>
  <si>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</si>
  <si>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</si>
  <si>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</si>
  <si>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</si>
  <si>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</si>
  <si>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</si>
  <si>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</si>
  <si>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</si>
  <si>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Pathology verification notes from H&amp;E review</t>
  </si>
  <si>
    <t>Positive</t>
  </si>
  <si>
    <t>Negative</t>
  </si>
  <si>
    <t>Positive, strong</t>
  </si>
  <si>
    <t>Estrogen Receptor (ER) by IHC</t>
  </si>
  <si>
    <t>Not applicable</t>
  </si>
  <si>
    <t>Not reported</t>
  </si>
  <si>
    <t>Positive, focal</t>
  </si>
  <si>
    <t>Progesterone Receptor (PR) by IHC</t>
  </si>
  <si>
    <t>HER2 (ERBB2) by IHC</t>
  </si>
  <si>
    <t>Positive, strong (3+)</t>
  </si>
  <si>
    <t>Positive, weak (2+)</t>
  </si>
  <si>
    <t>Not amplified</t>
  </si>
  <si>
    <r>
      <t xml:space="preserve">HER2 (ERBB2) by FISH 
</t>
    </r>
    <r>
      <rPr>
        <b/>
        <sz val="8"/>
        <rFont val="Arial"/>
        <family val="2"/>
      </rPr>
      <t>*If results weakly positive by IHC, FISH performed.</t>
    </r>
  </si>
  <si>
    <t>Triple Negative Breast Cancer?</t>
  </si>
  <si>
    <t>Triple negative</t>
  </si>
  <si>
    <t xml:space="preserve">Positive (2+) </t>
  </si>
  <si>
    <t>cu0000001077</t>
  </si>
  <si>
    <t>cu0000001302</t>
  </si>
  <si>
    <t>cu0000005301</t>
  </si>
  <si>
    <t>cu0000005590</t>
  </si>
  <si>
    <t>cu0000013970</t>
  </si>
  <si>
    <t>cu0000014443</t>
  </si>
  <si>
    <t>ci0000008376</t>
  </si>
  <si>
    <t>ci0000010572</t>
  </si>
  <si>
    <t>ci0000012882</t>
  </si>
  <si>
    <t>ci0000013100</t>
  </si>
  <si>
    <t>ci0000015109</t>
  </si>
  <si>
    <t>ci0000015145</t>
  </si>
  <si>
    <t>ci0000015771</t>
  </si>
  <si>
    <t>ci0000017835</t>
  </si>
  <si>
    <t>ci0000017929</t>
  </si>
  <si>
    <t>cu0000005801</t>
  </si>
  <si>
    <t>cu0000006051</t>
  </si>
  <si>
    <t>cu0000006430</t>
  </si>
  <si>
    <t>cu0000006735</t>
  </si>
  <si>
    <t>cu0000011195</t>
  </si>
  <si>
    <t>cu0000011203</t>
  </si>
  <si>
    <t>ci0000012487</t>
  </si>
  <si>
    <t>ci0000019070</t>
  </si>
  <si>
    <t>ci0000019904</t>
  </si>
  <si>
    <t>ci0000019926</t>
  </si>
  <si>
    <t>cu0000001220</t>
  </si>
  <si>
    <t>cu0000005684</t>
  </si>
  <si>
    <t>cu0000005787</t>
  </si>
  <si>
    <t>cu0000005910</t>
  </si>
  <si>
    <t>cu0000006718</t>
  </si>
  <si>
    <t>ci0000007222</t>
  </si>
  <si>
    <t>ci0000013626</t>
  </si>
  <si>
    <t>ci0000018258</t>
  </si>
  <si>
    <t>ci0000020185</t>
  </si>
  <si>
    <t>cu0000000732</t>
  </si>
  <si>
    <t>cu0000016287</t>
  </si>
  <si>
    <t>cx0000000343</t>
  </si>
  <si>
    <t>ci0000005491</t>
  </si>
  <si>
    <t>ci0000007260</t>
  </si>
  <si>
    <t>ci0000018169</t>
  </si>
  <si>
    <t>cu0000000454</t>
  </si>
  <si>
    <t>ci0000012254</t>
  </si>
  <si>
    <t>ci0000020159</t>
  </si>
  <si>
    <t>cu0000006236</t>
  </si>
  <si>
    <t>cu0000006470</t>
  </si>
  <si>
    <t>cu0000011778</t>
  </si>
  <si>
    <t>cu0000012572</t>
  </si>
  <si>
    <t>ci0000015803</t>
  </si>
  <si>
    <t>cu0000001077.2.4x</t>
  </si>
  <si>
    <t>cu0000001302.13.4x</t>
  </si>
  <si>
    <t>cu0000005301.1.4x</t>
  </si>
  <si>
    <t>cu0000005590.3.4x</t>
  </si>
  <si>
    <t>cu0000013970.1.4x</t>
  </si>
  <si>
    <t>cu0000014443.1.4x</t>
  </si>
  <si>
    <t>ci0000008376.6.4x</t>
  </si>
  <si>
    <t>ci0000010572.2.4x</t>
  </si>
  <si>
    <t>ci0000012882.2.4x</t>
  </si>
  <si>
    <t>ci0000013100.2.4x</t>
  </si>
  <si>
    <t>ci0000015109.1.4x</t>
  </si>
  <si>
    <t>ci0000015145.1.4x</t>
  </si>
  <si>
    <t>ci0000015771.3.4x</t>
  </si>
  <si>
    <t>ci0000017835.1.4x</t>
  </si>
  <si>
    <t>ci0000017929.2.4x</t>
  </si>
  <si>
    <t>cu0000005801.1.4x</t>
  </si>
  <si>
    <t>cu0000006051.1.4x</t>
  </si>
  <si>
    <t>cu0000006430.1.4x</t>
  </si>
  <si>
    <t>cu0000006735.2.4x</t>
  </si>
  <si>
    <t>cu0000011195.1.4x</t>
  </si>
  <si>
    <t>cu0000011203.1.4x</t>
  </si>
  <si>
    <t>ci0000012487.1.4x</t>
  </si>
  <si>
    <t>ci0000019070.1.4x</t>
  </si>
  <si>
    <t>ci0000019904.1.4x</t>
  </si>
  <si>
    <t>ci0000019926.1.4x</t>
  </si>
  <si>
    <t>cu0000001220.1.4x</t>
  </si>
  <si>
    <t>cu0000005684.1.4x</t>
  </si>
  <si>
    <t>cu0000005787.4.4x</t>
  </si>
  <si>
    <t>cu0000005910.1.4x</t>
  </si>
  <si>
    <t>cu0000006718.1.4x</t>
  </si>
  <si>
    <t>ci0000007222.2.4x</t>
  </si>
  <si>
    <t>ci0000013626.1.4x</t>
  </si>
  <si>
    <t>ci0000018258.2.4x</t>
  </si>
  <si>
    <t>ci0000020185.1.4x</t>
  </si>
  <si>
    <t>cu0000000732.1.4x</t>
  </si>
  <si>
    <t>cu0000016287.2.4x</t>
  </si>
  <si>
    <t>cx0000000343.1.4x</t>
  </si>
  <si>
    <t>ci0000005491.2.4x</t>
  </si>
  <si>
    <t>ci0000007260.1.4x</t>
  </si>
  <si>
    <t>ci0000018169.2.4x</t>
  </si>
  <si>
    <t>cu0000000454.5.4x</t>
  </si>
  <si>
    <t>ci0000012254.1.4x</t>
  </si>
  <si>
    <t>ci0000020159.1.4x</t>
  </si>
  <si>
    <t>cu0000006236.1.4x</t>
  </si>
  <si>
    <t>cu0000006470.1.4x</t>
  </si>
  <si>
    <t>cu0000011778.3.4x</t>
  </si>
  <si>
    <t>cu0000012572.2.4x</t>
  </si>
  <si>
    <t>ci0000015803.3.4x</t>
  </si>
  <si>
    <t>cu0000001077.2.20x</t>
  </si>
  <si>
    <t>cu0000001302.13.20x</t>
  </si>
  <si>
    <t>cu0000005301.1.20x</t>
  </si>
  <si>
    <t>cu0000005590.3.20x</t>
  </si>
  <si>
    <t>cu0000013970.1.20x</t>
  </si>
  <si>
    <t>cu0000014443.1.20x</t>
  </si>
  <si>
    <t>ci0000008376.6.20x</t>
  </si>
  <si>
    <t>ci0000010572.2.20x</t>
  </si>
  <si>
    <t>ci0000012882.2.20x</t>
  </si>
  <si>
    <t>ci0000013100.2.20x</t>
  </si>
  <si>
    <t>ci0000015109.1.20x</t>
  </si>
  <si>
    <t>ci0000015145.1.20x</t>
  </si>
  <si>
    <t>ci0000015771.3.20x</t>
  </si>
  <si>
    <t>ci0000017835.1.20x</t>
  </si>
  <si>
    <t>ci0000017929.2.20x</t>
  </si>
  <si>
    <t>cu0000005801.1.20x</t>
  </si>
  <si>
    <t>cu0000006051.1.20x</t>
  </si>
  <si>
    <t>cu0000006430.1.20x</t>
  </si>
  <si>
    <t>cu0000006735.2.20x</t>
  </si>
  <si>
    <t>cu0000011195.1.20x</t>
  </si>
  <si>
    <t>cu0000011203.1.20x</t>
  </si>
  <si>
    <t>ci0000012487.1.20x</t>
  </si>
  <si>
    <t>ci0000019070.1.20x</t>
  </si>
  <si>
    <t>ci0000019904.1.20x</t>
  </si>
  <si>
    <t>ci0000019926.1.20x</t>
  </si>
  <si>
    <t>cu0000001220.1.20x</t>
  </si>
  <si>
    <t>cu0000005684.1.20x</t>
  </si>
  <si>
    <t>cu0000005787.4.20x</t>
  </si>
  <si>
    <t>cu0000005910.1.20x</t>
  </si>
  <si>
    <t>cu0000006718.1.20x</t>
  </si>
  <si>
    <t>ci0000007222.2.20x</t>
  </si>
  <si>
    <t>ci0000013626.1.20x</t>
  </si>
  <si>
    <t>ci0000018258.2.20x</t>
  </si>
  <si>
    <t>ci0000020185.1.20x</t>
  </si>
  <si>
    <t>cu0000000732.1.20x</t>
  </si>
  <si>
    <t>cu0000016287.2.20x</t>
  </si>
  <si>
    <t>cx0000000343.1.20x</t>
  </si>
  <si>
    <t>ci0000005491.2.20x</t>
  </si>
  <si>
    <t>ci0000007260.1.20x</t>
  </si>
  <si>
    <t>ci0000018169.2.20x</t>
  </si>
  <si>
    <t>cu0000000454.5.20x</t>
  </si>
  <si>
    <t>ci0000012254.1.20x</t>
  </si>
  <si>
    <t>ci0000020159.1.20x</t>
  </si>
  <si>
    <t>cu0000006236.1.20x</t>
  </si>
  <si>
    <t>cu0000006470.1.20x</t>
  </si>
  <si>
    <t>cu0000011778.3.20x</t>
  </si>
  <si>
    <t>cu0000012572.2.20x</t>
  </si>
  <si>
    <t>ci0000015803.3.20x</t>
  </si>
  <si>
    <t>cu0000001077.2.b371</t>
  </si>
  <si>
    <t>cu0000001302.13.b655</t>
  </si>
  <si>
    <t>cu0000005301.1.b373</t>
  </si>
  <si>
    <t>cu0000005590.3.b655</t>
  </si>
  <si>
    <t>cu0000013970.1.b431</t>
  </si>
  <si>
    <t>cu0000014443.1.b644</t>
  </si>
  <si>
    <t>ci0000008376.6.b654</t>
  </si>
  <si>
    <t>ci0000010572.2.b654</t>
  </si>
  <si>
    <t>ci0000012882.2.b654</t>
  </si>
  <si>
    <t>ci0000013100.2.b654</t>
  </si>
  <si>
    <t>ci0000015109.1.b654</t>
  </si>
  <si>
    <t>ci0000015145.1.b654</t>
  </si>
  <si>
    <t>ci0000015771.3.b654</t>
  </si>
  <si>
    <t>ci0000017835.1.b654</t>
  </si>
  <si>
    <t>ci0000017929.2.b654</t>
  </si>
  <si>
    <t>cu0000005801.1.b584</t>
  </si>
  <si>
    <t>cu0000006051.1.b582</t>
  </si>
  <si>
    <t>cu0000006430.1.b382</t>
  </si>
  <si>
    <t>cu0000006735.2.b582</t>
  </si>
  <si>
    <t>cu0000011195.1.b583</t>
  </si>
  <si>
    <t>cu0000011203.1.b582</t>
  </si>
  <si>
    <t>ci0000012487.1.b654</t>
  </si>
  <si>
    <t>ci0000019070.1.b654</t>
  </si>
  <si>
    <t>ci0000019904.1.b654</t>
  </si>
  <si>
    <t>ci0000019926.1.b654</t>
  </si>
  <si>
    <t>cu0000001220.1.b654</t>
  </si>
  <si>
    <t>cu0000005684.1.b654</t>
  </si>
  <si>
    <t>cu0000005787.4.b381</t>
  </si>
  <si>
    <t>cu0000005910.1.b654</t>
  </si>
  <si>
    <t>cu0000006718.1.b654</t>
  </si>
  <si>
    <t>ci0000007222.2.b305</t>
  </si>
  <si>
    <t>ci0000013626.1.b489</t>
  </si>
  <si>
    <t>ci0000018258.2.b575</t>
  </si>
  <si>
    <t>ci0000020185.1.b627</t>
  </si>
  <si>
    <t>cu0000000732.1.b43</t>
  </si>
  <si>
    <t>cu0000016287.2.b654</t>
  </si>
  <si>
    <t>cx0000000343.1.b654</t>
  </si>
  <si>
    <t>ci0000005491.2.b488</t>
  </si>
  <si>
    <t>ci0000007260.1.b488</t>
  </si>
  <si>
    <t>ci0000018169.2.b545</t>
  </si>
  <si>
    <t>cu0000000454.5.b654</t>
  </si>
  <si>
    <t>ci0000012254.1.b488</t>
  </si>
  <si>
    <t>ci0000020159.1.b654</t>
  </si>
  <si>
    <t>cu0000006236.1.b654</t>
  </si>
  <si>
    <t>cu0000006470.1.b241</t>
  </si>
  <si>
    <t>cu0000011778.3.b654</t>
  </si>
  <si>
    <t>cu0000012572.2.b654</t>
  </si>
  <si>
    <t>ci0000015803.3.b654</t>
  </si>
  <si>
    <t>cu0000001077.2.r189</t>
  </si>
  <si>
    <t>cu0000001302.13.r354</t>
  </si>
  <si>
    <t>cu0000005301.1.r189</t>
  </si>
  <si>
    <t>cu0000005590.3.r354</t>
  </si>
  <si>
    <t>cu0000013970.1.r210</t>
  </si>
  <si>
    <t>cu0000014443.1.r342</t>
  </si>
  <si>
    <t>ci0000008376.6.r353</t>
  </si>
  <si>
    <t>ci0000010572.2.r353</t>
  </si>
  <si>
    <t>ci0000012882.2.r353</t>
  </si>
  <si>
    <t>ci0000013100.2.r353</t>
  </si>
  <si>
    <t>ci0000015109.1.r353</t>
  </si>
  <si>
    <t>ci0000015145.1.r353</t>
  </si>
  <si>
    <t>ci0000015771.3.r353</t>
  </si>
  <si>
    <t>ci0000017835.1.r353</t>
  </si>
  <si>
    <t>ci0000017929.2.r353</t>
  </si>
  <si>
    <t>cu0000005801.1.r282</t>
  </si>
  <si>
    <t>cu0000006051.1.r282</t>
  </si>
  <si>
    <t>cu0000006430.1.r192</t>
  </si>
  <si>
    <t>cu0000006735.2.r283</t>
  </si>
  <si>
    <t>cu0000011195.1.r286</t>
  </si>
  <si>
    <t>cu0000011203.1.r284</t>
  </si>
  <si>
    <t>ci0000012487.1.r353</t>
  </si>
  <si>
    <t>ci0000019070.1.r353</t>
  </si>
  <si>
    <t>ci0000019904.1.r353</t>
  </si>
  <si>
    <t>ci0000019926.1.r353</t>
  </si>
  <si>
    <t>cu0000001220.1.r353</t>
  </si>
  <si>
    <t>cu0000005684.1.r353</t>
  </si>
  <si>
    <t>cu0000005787.4.r192</t>
  </si>
  <si>
    <t>cu0000005910.1.r353</t>
  </si>
  <si>
    <t>cu0000006718.1.r353</t>
  </si>
  <si>
    <t>ci0000007222.2.r162</t>
  </si>
  <si>
    <t>ci0000013626.1.r231</t>
  </si>
  <si>
    <t>ci0000018258.2.r275</t>
  </si>
  <si>
    <t>ci0000020185.1.r326</t>
  </si>
  <si>
    <t>cu0000000732.1.r13</t>
  </si>
  <si>
    <t>cu0000016287.2.r353</t>
  </si>
  <si>
    <t>cx0000000343.1.r353</t>
  </si>
  <si>
    <t>ci0000005491.2.r231</t>
  </si>
  <si>
    <t>ci0000007260.1.r231</t>
  </si>
  <si>
    <t>ci0000018169.2.rt262</t>
  </si>
  <si>
    <t>cu0000000454.5.r353</t>
  </si>
  <si>
    <t>ci0000012254.1.r231</t>
  </si>
  <si>
    <t>ci0000020159.1.r353</t>
  </si>
  <si>
    <t>cu0000006236.1.r353</t>
  </si>
  <si>
    <t>cu0000006470.1.r133</t>
  </si>
  <si>
    <t>cu0000011778.3.r353</t>
  </si>
  <si>
    <t>cu0000012572.2.r353</t>
  </si>
  <si>
    <t>ci0000015803.3.r353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</si>
</sst>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1" fillId="0" borderId="0" xfId="40" applyAlignment="1" applyProtection="1">
      <alignment/>
      <protection/>
    </xf>
    <xf numFmtId="0" fontId="1" fillId="0" borderId="0" xfId="40" applyFill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PageLayoutView="0" workbookViewId="0" topLeftCell="N1">
      <selection activeCell="AA1" sqref="AA1:AA16384"/>
    </sheetView>
  </sheetViews>
  <sheetFormatPr defaultColWidth="9.140625" defaultRowHeight="12.75"/>
  <cols>
    <col min="1" max="1" width="13.57421875" style="2" bestFit="1" customWidth="1"/>
    <col min="2" max="2" width="4.8515625" style="2" bestFit="1" customWidth="1"/>
    <col min="3" max="3" width="12.8515625" style="7" customWidth="1"/>
    <col min="4" max="4" width="7.421875" style="2" customWidth="1"/>
    <col min="5" max="5" width="4.421875" style="2" customWidth="1"/>
    <col min="6" max="6" width="19.421875" style="2" customWidth="1"/>
    <col min="7" max="7" width="11.8515625" style="2" customWidth="1"/>
    <col min="8" max="8" width="36.00390625" style="2" customWidth="1"/>
    <col min="9" max="9" width="25.57421875" style="2" customWidth="1"/>
    <col min="10" max="10" width="20.57421875" style="2" customWidth="1"/>
    <col min="11" max="11" width="9.140625" style="7" customWidth="1"/>
    <col min="12" max="14" width="8.7109375" style="7" customWidth="1"/>
    <col min="15" max="15" width="13.28125" style="7" customWidth="1"/>
    <col min="16" max="16" width="14.421875" style="7" customWidth="1"/>
    <col min="17" max="17" width="8.7109375" style="7" customWidth="1"/>
    <col min="18" max="19" width="11.57421875" style="2" customWidth="1"/>
    <col min="20" max="20" width="16.140625" style="2" hidden="1" customWidth="1"/>
    <col min="21" max="21" width="16.140625" style="2" customWidth="1"/>
    <col min="22" max="22" width="17.00390625" style="2" hidden="1" customWidth="1"/>
    <col min="23" max="23" width="17.00390625" style="2" customWidth="1"/>
    <col min="24" max="24" width="18.00390625" style="2" hidden="1" customWidth="1"/>
    <col min="25" max="25" width="18.00390625" style="2" customWidth="1"/>
    <col min="26" max="26" width="15.8515625" style="2" customWidth="1"/>
    <col min="27" max="27" width="18.00390625" style="2" hidden="1" customWidth="1"/>
    <col min="28" max="28" width="18.00390625" style="2" customWidth="1"/>
    <col min="29" max="29" width="10.28125" style="2" customWidth="1"/>
    <col min="30" max="30" width="11.7109375" style="2" customWidth="1"/>
    <col min="31" max="31" width="13.8515625" style="2" hidden="1" customWidth="1"/>
    <col min="32" max="32" width="56.57421875" style="5" customWidth="1"/>
    <col min="33" max="33" width="14.57421875" style="2" customWidth="1"/>
    <col min="34" max="34" width="13.7109375" style="2" customWidth="1"/>
    <col min="35" max="35" width="14.57421875" style="2" customWidth="1"/>
    <col min="36" max="36" width="23.8515625" style="2" customWidth="1"/>
    <col min="37" max="37" width="21.8515625" style="2" customWidth="1"/>
    <col min="38" max="16384" width="9.140625" style="2" customWidth="1"/>
  </cols>
  <sheetData>
    <row r="1" spans="1:37" s="5" customFormat="1" ht="52.5" customHeight="1">
      <c r="A1" s="4" t="s">
        <v>225</v>
      </c>
      <c r="B1" s="4" t="s">
        <v>226</v>
      </c>
      <c r="C1" s="6" t="s">
        <v>110</v>
      </c>
      <c r="D1" s="4" t="s">
        <v>227</v>
      </c>
      <c r="E1" s="4" t="s">
        <v>228</v>
      </c>
      <c r="F1" s="4" t="s">
        <v>229</v>
      </c>
      <c r="G1" s="4" t="s">
        <v>230</v>
      </c>
      <c r="H1" s="4" t="s">
        <v>231</v>
      </c>
      <c r="I1" s="4" t="s">
        <v>232</v>
      </c>
      <c r="J1" s="4" t="s">
        <v>233</v>
      </c>
      <c r="K1" s="6" t="s">
        <v>234</v>
      </c>
      <c r="L1" s="6" t="s">
        <v>235</v>
      </c>
      <c r="M1" s="6" t="s">
        <v>236</v>
      </c>
      <c r="N1" s="6" t="s">
        <v>237</v>
      </c>
      <c r="O1" s="6" t="s">
        <v>238</v>
      </c>
      <c r="P1" s="6" t="s">
        <v>239</v>
      </c>
      <c r="Q1" s="6" t="s">
        <v>240</v>
      </c>
      <c r="R1" s="4" t="s">
        <v>205</v>
      </c>
      <c r="S1" s="4" t="s">
        <v>241</v>
      </c>
      <c r="T1" s="4"/>
      <c r="U1" s="4" t="s">
        <v>242</v>
      </c>
      <c r="V1" s="4"/>
      <c r="W1" s="4" t="s">
        <v>243</v>
      </c>
      <c r="X1" s="4"/>
      <c r="Y1" s="4" t="s">
        <v>18</v>
      </c>
      <c r="Z1" s="4" t="s">
        <v>244</v>
      </c>
      <c r="AA1" s="4"/>
      <c r="AB1" s="4" t="s">
        <v>245</v>
      </c>
      <c r="AC1" s="4" t="s">
        <v>246</v>
      </c>
      <c r="AD1" s="4" t="s">
        <v>247</v>
      </c>
      <c r="AE1" s="4" t="s">
        <v>160</v>
      </c>
      <c r="AF1" s="4" t="s">
        <v>248</v>
      </c>
      <c r="AG1" s="13" t="s">
        <v>252</v>
      </c>
      <c r="AH1" s="13" t="s">
        <v>256</v>
      </c>
      <c r="AI1" s="13" t="s">
        <v>257</v>
      </c>
      <c r="AJ1" s="13" t="s">
        <v>261</v>
      </c>
      <c r="AK1" s="13" t="s">
        <v>262</v>
      </c>
    </row>
    <row r="2" spans="1:36" s="10" customFormat="1" ht="12.75">
      <c r="A2" s="8" t="s">
        <v>159</v>
      </c>
      <c r="B2" s="8">
        <v>1</v>
      </c>
      <c r="C2" s="9" t="s">
        <v>111</v>
      </c>
      <c r="D2" s="8" t="s">
        <v>21</v>
      </c>
      <c r="E2" s="8">
        <v>61</v>
      </c>
      <c r="F2" s="8" t="s">
        <v>8</v>
      </c>
      <c r="G2" s="8" t="s">
        <v>19</v>
      </c>
      <c r="H2" s="8" t="s">
        <v>216</v>
      </c>
      <c r="I2" s="8" t="s">
        <v>27</v>
      </c>
      <c r="J2" s="8" t="s">
        <v>26</v>
      </c>
      <c r="K2" s="8" t="s">
        <v>26</v>
      </c>
      <c r="L2" s="9">
        <v>100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8" t="s">
        <v>265</v>
      </c>
      <c r="S2" s="14" t="str">
        <f>HYPERLINK("https://cdn.origene.com/assets/documents/tissuescan/abstracts/"&amp;R2&amp;".rtf",R2)</f>
        <v>cu0000001077</v>
      </c>
      <c r="T2" s="8" t="s">
        <v>313</v>
      </c>
      <c r="U2" s="15" t="str">
        <f>HYPERLINK("https://cdn.origene.com/images/rapidscan/"&amp;T2&amp;".jpg",T2)</f>
        <v>cu0000001077.2.4x</v>
      </c>
      <c r="V2" s="8" t="s">
        <v>361</v>
      </c>
      <c r="W2" s="15" t="str">
        <f>HYPERLINK("https://cdn.origene.com/images/rapidscan/"&amp;V2&amp;".jpg",V2)</f>
        <v>cu0000001077.2.20x</v>
      </c>
      <c r="X2" s="8" t="s">
        <v>409</v>
      </c>
      <c r="Y2" s="15" t="str">
        <f>HYPERLINK("https://cdn.origene.com/images/rapidscan/"&amp;X2&amp;".jpg",X2)</f>
        <v>cu0000001077.2.b371</v>
      </c>
      <c r="Z2" s="8">
        <v>1.38</v>
      </c>
      <c r="AA2" s="8" t="s">
        <v>457</v>
      </c>
      <c r="AB2" s="15" t="str">
        <f>HYPERLINK("https://cdn.origene.com/images/rapidscan/"&amp;AA2&amp;".jpg",AA2)</f>
        <v>cu0000001077.2.r189</v>
      </c>
      <c r="AC2" s="8" t="s">
        <v>79</v>
      </c>
      <c r="AD2" s="8" t="s">
        <v>26</v>
      </c>
      <c r="AE2" s="8" t="s">
        <v>201</v>
      </c>
      <c r="AF2" s="11" t="s">
        <v>217</v>
      </c>
      <c r="AG2" s="8" t="s">
        <v>253</v>
      </c>
      <c r="AH2" s="8" t="s">
        <v>253</v>
      </c>
      <c r="AI2" s="8" t="s">
        <v>253</v>
      </c>
      <c r="AJ2" s="8" t="s">
        <v>253</v>
      </c>
    </row>
    <row r="3" spans="1:36" ht="12.75">
      <c r="A3" s="3" t="s">
        <v>159</v>
      </c>
      <c r="B3" s="3">
        <v>2</v>
      </c>
      <c r="C3" s="1" t="s">
        <v>112</v>
      </c>
      <c r="D3" s="3" t="s">
        <v>21</v>
      </c>
      <c r="E3" s="3">
        <v>31</v>
      </c>
      <c r="F3" s="3" t="s">
        <v>8</v>
      </c>
      <c r="G3" s="3" t="s">
        <v>19</v>
      </c>
      <c r="H3" s="3" t="s">
        <v>216</v>
      </c>
      <c r="I3" s="3" t="s">
        <v>17</v>
      </c>
      <c r="J3" s="3" t="s">
        <v>26</v>
      </c>
      <c r="K3" s="3" t="s">
        <v>26</v>
      </c>
      <c r="L3" s="1">
        <v>100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3" t="s">
        <v>266</v>
      </c>
      <c r="S3" s="14" t="str">
        <f aca="true" t="shared" si="0" ref="S3:S49">HYPERLINK("https://cdn.origene.com/assets/documents/tissuescan/abstracts/"&amp;R3&amp;".rtf",R3)</f>
        <v>cu0000001302</v>
      </c>
      <c r="T3" s="3" t="s">
        <v>314</v>
      </c>
      <c r="U3" s="15" t="str">
        <f aca="true" t="shared" si="1" ref="U3:U49">HYPERLINK("https://cdn.origene.com/images/rapidscan/"&amp;T3&amp;".jpg",T3)</f>
        <v>cu0000001302.13.4x</v>
      </c>
      <c r="V3" s="3" t="s">
        <v>362</v>
      </c>
      <c r="W3" s="15" t="str">
        <f aca="true" t="shared" si="2" ref="W3:W49">HYPERLINK("https://cdn.origene.com/images/rapidscan/"&amp;V3&amp;".jpg",V3)</f>
        <v>cu0000001302.13.20x</v>
      </c>
      <c r="X3" s="3" t="s">
        <v>410</v>
      </c>
      <c r="Y3" s="15" t="str">
        <f aca="true" t="shared" si="3" ref="Y3:Y49">HYPERLINK("https://cdn.origene.com/images/rapidscan/"&amp;X3&amp;".jpg",X3)</f>
        <v>cu0000001302.13.b655</v>
      </c>
      <c r="Z3" s="3">
        <v>1.23</v>
      </c>
      <c r="AA3" s="3" t="s">
        <v>458</v>
      </c>
      <c r="AB3" s="15" t="str">
        <f aca="true" t="shared" si="4" ref="AB3:AB49">HYPERLINK("https://cdn.origene.com/images/rapidscan/"&amp;AA3&amp;".jpg",AA3)</f>
        <v>cu0000001302.13.r354</v>
      </c>
      <c r="AC3" s="3" t="s">
        <v>80</v>
      </c>
      <c r="AD3" s="3" t="s">
        <v>26</v>
      </c>
      <c r="AE3" s="3" t="s">
        <v>203</v>
      </c>
      <c r="AF3" s="12" t="s">
        <v>218</v>
      </c>
      <c r="AG3" s="8" t="s">
        <v>253</v>
      </c>
      <c r="AH3" s="8" t="s">
        <v>253</v>
      </c>
      <c r="AI3" s="8" t="s">
        <v>253</v>
      </c>
      <c r="AJ3" s="8" t="s">
        <v>253</v>
      </c>
    </row>
    <row r="4" spans="1:36" s="10" customFormat="1" ht="12.75">
      <c r="A4" s="8" t="s">
        <v>159</v>
      </c>
      <c r="B4" s="8">
        <v>3</v>
      </c>
      <c r="C4" s="9" t="s">
        <v>113</v>
      </c>
      <c r="D4" s="8" t="s">
        <v>21</v>
      </c>
      <c r="E4" s="8">
        <v>67</v>
      </c>
      <c r="F4" s="8" t="s">
        <v>8</v>
      </c>
      <c r="G4" s="8" t="s">
        <v>19</v>
      </c>
      <c r="H4" s="8" t="s">
        <v>216</v>
      </c>
      <c r="I4" s="8" t="s">
        <v>81</v>
      </c>
      <c r="J4" s="8" t="s">
        <v>26</v>
      </c>
      <c r="K4" s="8" t="s">
        <v>26</v>
      </c>
      <c r="L4" s="9">
        <v>100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8" t="s">
        <v>267</v>
      </c>
      <c r="S4" s="14" t="str">
        <f t="shared" si="0"/>
        <v>cu0000005301</v>
      </c>
      <c r="T4" s="8" t="s">
        <v>315</v>
      </c>
      <c r="U4" s="15" t="str">
        <f t="shared" si="1"/>
        <v>cu0000005301.1.4x</v>
      </c>
      <c r="V4" s="8" t="s">
        <v>363</v>
      </c>
      <c r="W4" s="15" t="str">
        <f t="shared" si="2"/>
        <v>cu0000005301.1.20x</v>
      </c>
      <c r="X4" s="8" t="s">
        <v>411</v>
      </c>
      <c r="Y4" s="15" t="str">
        <f t="shared" si="3"/>
        <v>cu0000005301.1.b373</v>
      </c>
      <c r="Z4" s="8">
        <v>1.19</v>
      </c>
      <c r="AA4" s="8" t="s">
        <v>459</v>
      </c>
      <c r="AB4" s="15" t="str">
        <f t="shared" si="4"/>
        <v>cu0000005301.1.r189</v>
      </c>
      <c r="AC4" s="8" t="s">
        <v>82</v>
      </c>
      <c r="AD4" s="8" t="s">
        <v>26</v>
      </c>
      <c r="AE4" s="8" t="s">
        <v>202</v>
      </c>
      <c r="AF4" s="11" t="s">
        <v>219</v>
      </c>
      <c r="AG4" s="8" t="s">
        <v>253</v>
      </c>
      <c r="AH4" s="8" t="s">
        <v>253</v>
      </c>
      <c r="AI4" s="8" t="s">
        <v>253</v>
      </c>
      <c r="AJ4" s="8" t="s">
        <v>253</v>
      </c>
    </row>
    <row r="5" spans="1:36" ht="22.5">
      <c r="A5" s="3" t="s">
        <v>159</v>
      </c>
      <c r="B5" s="3">
        <v>4</v>
      </c>
      <c r="C5" s="1" t="s">
        <v>114</v>
      </c>
      <c r="D5" s="3" t="s">
        <v>21</v>
      </c>
      <c r="E5" s="3">
        <v>45</v>
      </c>
      <c r="F5" s="3" t="s">
        <v>8</v>
      </c>
      <c r="G5" s="3" t="s">
        <v>19</v>
      </c>
      <c r="H5" s="3" t="s">
        <v>216</v>
      </c>
      <c r="I5" s="3" t="s">
        <v>9</v>
      </c>
      <c r="J5" s="3" t="s">
        <v>26</v>
      </c>
      <c r="K5" s="3" t="s">
        <v>26</v>
      </c>
      <c r="L5" s="1">
        <v>100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3" t="s">
        <v>268</v>
      </c>
      <c r="S5" s="14" t="str">
        <f t="shared" si="0"/>
        <v>cu0000005590</v>
      </c>
      <c r="T5" s="3" t="s">
        <v>316</v>
      </c>
      <c r="U5" s="15" t="str">
        <f t="shared" si="1"/>
        <v>cu0000005590.3.4x</v>
      </c>
      <c r="V5" s="3" t="s">
        <v>364</v>
      </c>
      <c r="W5" s="15" t="str">
        <f t="shared" si="2"/>
        <v>cu0000005590.3.20x</v>
      </c>
      <c r="X5" s="3" t="s">
        <v>412</v>
      </c>
      <c r="Y5" s="15" t="str">
        <f t="shared" si="3"/>
        <v>cu0000005590.3.b655</v>
      </c>
      <c r="Z5" s="3">
        <v>1.01</v>
      </c>
      <c r="AA5" s="3" t="s">
        <v>460</v>
      </c>
      <c r="AB5" s="15" t="str">
        <f t="shared" si="4"/>
        <v>cu0000005590.3.r354</v>
      </c>
      <c r="AC5" s="3" t="s">
        <v>83</v>
      </c>
      <c r="AD5" s="3" t="s">
        <v>26</v>
      </c>
      <c r="AE5" s="3" t="s">
        <v>204</v>
      </c>
      <c r="AF5" s="12" t="s">
        <v>220</v>
      </c>
      <c r="AG5" s="8" t="s">
        <v>253</v>
      </c>
      <c r="AH5" s="8" t="s">
        <v>253</v>
      </c>
      <c r="AI5" s="8" t="s">
        <v>253</v>
      </c>
      <c r="AJ5" s="8" t="s">
        <v>253</v>
      </c>
    </row>
    <row r="6" spans="1:36" ht="12.75">
      <c r="A6" s="3" t="s">
        <v>159</v>
      </c>
      <c r="B6" s="3">
        <v>5</v>
      </c>
      <c r="C6" s="1" t="s">
        <v>115</v>
      </c>
      <c r="D6" s="3" t="s">
        <v>21</v>
      </c>
      <c r="E6" s="3">
        <v>81</v>
      </c>
      <c r="F6" s="3" t="s">
        <v>8</v>
      </c>
      <c r="G6" s="3" t="s">
        <v>22</v>
      </c>
      <c r="H6" s="3" t="s">
        <v>9</v>
      </c>
      <c r="I6" s="3" t="s">
        <v>9</v>
      </c>
      <c r="J6" s="3" t="s">
        <v>43</v>
      </c>
      <c r="K6" s="1" t="s">
        <v>23</v>
      </c>
      <c r="L6" s="1">
        <v>10</v>
      </c>
      <c r="M6" s="1">
        <v>0</v>
      </c>
      <c r="N6" s="1">
        <v>90</v>
      </c>
      <c r="O6" s="1">
        <v>0</v>
      </c>
      <c r="P6" s="1">
        <v>0</v>
      </c>
      <c r="Q6" s="1">
        <v>0</v>
      </c>
      <c r="R6" s="3" t="s">
        <v>269</v>
      </c>
      <c r="S6" s="14" t="str">
        <f t="shared" si="0"/>
        <v>cu0000013970</v>
      </c>
      <c r="T6" s="3" t="s">
        <v>317</v>
      </c>
      <c r="U6" s="15" t="str">
        <f t="shared" si="1"/>
        <v>cu0000013970.1.4x</v>
      </c>
      <c r="V6" s="3" t="s">
        <v>365</v>
      </c>
      <c r="W6" s="15" t="str">
        <f t="shared" si="2"/>
        <v>cu0000013970.1.20x</v>
      </c>
      <c r="X6" s="3" t="s">
        <v>413</v>
      </c>
      <c r="Y6" s="15" t="str">
        <f t="shared" si="3"/>
        <v>cu0000013970.1.b431</v>
      </c>
      <c r="Z6" s="3">
        <v>1.36</v>
      </c>
      <c r="AA6" s="3" t="s">
        <v>461</v>
      </c>
      <c r="AB6" s="15" t="str">
        <f t="shared" si="4"/>
        <v>cu0000013970.1.r210</v>
      </c>
      <c r="AC6" s="3" t="s">
        <v>71</v>
      </c>
      <c r="AD6" s="3" t="s">
        <v>24</v>
      </c>
      <c r="AE6" s="3" t="s">
        <v>194</v>
      </c>
      <c r="AF6" s="12" t="s">
        <v>208</v>
      </c>
      <c r="AG6" s="3" t="s">
        <v>254</v>
      </c>
      <c r="AH6" s="3" t="s">
        <v>254</v>
      </c>
      <c r="AI6" s="3" t="s">
        <v>254</v>
      </c>
      <c r="AJ6" s="3"/>
    </row>
    <row r="7" spans="1:36" ht="12.75">
      <c r="A7" s="3" t="s">
        <v>159</v>
      </c>
      <c r="B7" s="3">
        <v>6</v>
      </c>
      <c r="C7" s="1" t="s">
        <v>116</v>
      </c>
      <c r="D7" s="3" t="s">
        <v>21</v>
      </c>
      <c r="E7" s="3">
        <v>49</v>
      </c>
      <c r="F7" s="3" t="s">
        <v>8</v>
      </c>
      <c r="G7" s="3" t="s">
        <v>22</v>
      </c>
      <c r="H7" s="3" t="s">
        <v>9</v>
      </c>
      <c r="I7" s="3" t="s">
        <v>9</v>
      </c>
      <c r="J7" s="3" t="s">
        <v>41</v>
      </c>
      <c r="K7" s="1" t="s">
        <v>23</v>
      </c>
      <c r="L7" s="1">
        <v>0</v>
      </c>
      <c r="M7" s="1">
        <v>0</v>
      </c>
      <c r="N7" s="1">
        <v>70</v>
      </c>
      <c r="O7" s="1">
        <v>10</v>
      </c>
      <c r="P7" s="1">
        <v>0</v>
      </c>
      <c r="Q7" s="1">
        <v>20</v>
      </c>
      <c r="R7" s="3" t="s">
        <v>270</v>
      </c>
      <c r="S7" s="14" t="str">
        <f t="shared" si="0"/>
        <v>cu0000014443</v>
      </c>
      <c r="T7" s="3" t="s">
        <v>318</v>
      </c>
      <c r="U7" s="15" t="str">
        <f t="shared" si="1"/>
        <v>cu0000014443.1.4x</v>
      </c>
      <c r="V7" s="3" t="s">
        <v>366</v>
      </c>
      <c r="W7" s="15" t="str">
        <f t="shared" si="2"/>
        <v>cu0000014443.1.20x</v>
      </c>
      <c r="X7" s="3" t="s">
        <v>414</v>
      </c>
      <c r="Y7" s="15" t="str">
        <f t="shared" si="3"/>
        <v>cu0000014443.1.b644</v>
      </c>
      <c r="Z7" s="3">
        <v>1.51</v>
      </c>
      <c r="AA7" s="3" t="s">
        <v>462</v>
      </c>
      <c r="AB7" s="15" t="str">
        <f t="shared" si="4"/>
        <v>cu0000014443.1.r342</v>
      </c>
      <c r="AC7" s="3" t="s">
        <v>84</v>
      </c>
      <c r="AD7" s="3" t="s">
        <v>11</v>
      </c>
      <c r="AE7" s="3" t="s">
        <v>196</v>
      </c>
      <c r="AF7" s="12" t="s">
        <v>208</v>
      </c>
      <c r="AG7" s="3" t="s">
        <v>249</v>
      </c>
      <c r="AH7" s="3" t="s">
        <v>250</v>
      </c>
      <c r="AI7" s="3" t="s">
        <v>258</v>
      </c>
      <c r="AJ7" s="3"/>
    </row>
    <row r="8" spans="1:36" ht="12.75">
      <c r="A8" s="3" t="s">
        <v>159</v>
      </c>
      <c r="B8" s="3">
        <v>7</v>
      </c>
      <c r="C8" s="1" t="s">
        <v>117</v>
      </c>
      <c r="D8" s="3" t="s">
        <v>21</v>
      </c>
      <c r="E8" s="3">
        <v>63</v>
      </c>
      <c r="F8" s="3" t="s">
        <v>8</v>
      </c>
      <c r="G8" s="3" t="s">
        <v>22</v>
      </c>
      <c r="H8" s="3" t="s">
        <v>9</v>
      </c>
      <c r="I8" s="3" t="s">
        <v>9</v>
      </c>
      <c r="J8" s="3" t="s">
        <v>41</v>
      </c>
      <c r="K8" s="1" t="s">
        <v>25</v>
      </c>
      <c r="L8" s="1">
        <v>0</v>
      </c>
      <c r="M8" s="1">
        <v>0</v>
      </c>
      <c r="N8" s="1">
        <v>85</v>
      </c>
      <c r="O8" s="1">
        <v>5</v>
      </c>
      <c r="P8" s="1">
        <v>10</v>
      </c>
      <c r="Q8" s="1">
        <v>0</v>
      </c>
      <c r="R8" s="3" t="s">
        <v>271</v>
      </c>
      <c r="S8" s="14" t="str">
        <f t="shared" si="0"/>
        <v>ci0000008376</v>
      </c>
      <c r="T8" s="3" t="s">
        <v>319</v>
      </c>
      <c r="U8" s="15" t="str">
        <f t="shared" si="1"/>
        <v>ci0000008376.6.4x</v>
      </c>
      <c r="V8" s="3" t="s">
        <v>367</v>
      </c>
      <c r="W8" s="15" t="str">
        <f t="shared" si="2"/>
        <v>ci0000008376.6.20x</v>
      </c>
      <c r="X8" s="3" t="s">
        <v>415</v>
      </c>
      <c r="Y8" s="15" t="str">
        <f t="shared" si="3"/>
        <v>ci0000008376.6.b654</v>
      </c>
      <c r="Z8" s="3">
        <v>1.48</v>
      </c>
      <c r="AA8" s="3" t="s">
        <v>463</v>
      </c>
      <c r="AB8" s="15" t="str">
        <f t="shared" si="4"/>
        <v>ci0000008376.6.r353</v>
      </c>
      <c r="AC8" s="3" t="s">
        <v>85</v>
      </c>
      <c r="AD8" s="3" t="s">
        <v>20</v>
      </c>
      <c r="AE8" s="3" t="s">
        <v>164</v>
      </c>
      <c r="AF8" s="12" t="s">
        <v>208</v>
      </c>
      <c r="AG8" s="3" t="s">
        <v>249</v>
      </c>
      <c r="AH8" s="3" t="s">
        <v>249</v>
      </c>
      <c r="AI8" s="3" t="s">
        <v>250</v>
      </c>
      <c r="AJ8" s="3"/>
    </row>
    <row r="9" spans="1:37" ht="12.75">
      <c r="A9" s="3" t="s">
        <v>159</v>
      </c>
      <c r="B9" s="3">
        <v>8</v>
      </c>
      <c r="C9" s="1" t="s">
        <v>118</v>
      </c>
      <c r="D9" s="3" t="s">
        <v>21</v>
      </c>
      <c r="E9" s="3">
        <v>35</v>
      </c>
      <c r="F9" s="3" t="s">
        <v>28</v>
      </c>
      <c r="G9" s="3" t="s">
        <v>22</v>
      </c>
      <c r="H9" s="3" t="s">
        <v>9</v>
      </c>
      <c r="I9" s="3" t="s">
        <v>9</v>
      </c>
      <c r="J9" s="3" t="s">
        <v>41</v>
      </c>
      <c r="K9" s="1" t="s">
        <v>25</v>
      </c>
      <c r="L9" s="1">
        <v>0</v>
      </c>
      <c r="M9" s="1">
        <v>0</v>
      </c>
      <c r="N9" s="1">
        <v>90</v>
      </c>
      <c r="O9" s="1">
        <v>5</v>
      </c>
      <c r="P9" s="1">
        <v>5</v>
      </c>
      <c r="Q9" s="1">
        <v>0</v>
      </c>
      <c r="R9" s="3" t="s">
        <v>272</v>
      </c>
      <c r="S9" s="14" t="str">
        <f t="shared" si="0"/>
        <v>ci0000010572</v>
      </c>
      <c r="T9" s="3" t="s">
        <v>320</v>
      </c>
      <c r="U9" s="15" t="str">
        <f t="shared" si="1"/>
        <v>ci0000010572.2.4x</v>
      </c>
      <c r="V9" s="3" t="s">
        <v>368</v>
      </c>
      <c r="W9" s="15" t="str">
        <f t="shared" si="2"/>
        <v>ci0000010572.2.20x</v>
      </c>
      <c r="X9" s="3" t="s">
        <v>416</v>
      </c>
      <c r="Y9" s="15" t="str">
        <f t="shared" si="3"/>
        <v>ci0000010572.2.b654</v>
      </c>
      <c r="Z9" s="3">
        <v>1.54</v>
      </c>
      <c r="AA9" s="3" t="s">
        <v>464</v>
      </c>
      <c r="AB9" s="15" t="str">
        <f t="shared" si="4"/>
        <v>ci0000010572.2.r353</v>
      </c>
      <c r="AC9" s="3" t="s">
        <v>86</v>
      </c>
      <c r="AD9" s="3" t="s">
        <v>20</v>
      </c>
      <c r="AE9" s="3" t="s">
        <v>165</v>
      </c>
      <c r="AF9" s="12" t="s">
        <v>208</v>
      </c>
      <c r="AG9" s="3" t="s">
        <v>250</v>
      </c>
      <c r="AH9" s="3" t="s">
        <v>250</v>
      </c>
      <c r="AI9" s="3" t="s">
        <v>250</v>
      </c>
      <c r="AJ9" s="3"/>
      <c r="AK9" s="3" t="s">
        <v>263</v>
      </c>
    </row>
    <row r="10" spans="1:36" ht="22.5">
      <c r="A10" s="3" t="s">
        <v>159</v>
      </c>
      <c r="B10" s="3">
        <v>9</v>
      </c>
      <c r="C10" s="1" t="s">
        <v>119</v>
      </c>
      <c r="D10" s="3" t="s">
        <v>21</v>
      </c>
      <c r="E10" s="3">
        <v>70</v>
      </c>
      <c r="F10" s="3" t="s">
        <v>8</v>
      </c>
      <c r="G10" s="3" t="s">
        <v>22</v>
      </c>
      <c r="H10" s="3" t="s">
        <v>45</v>
      </c>
      <c r="I10" s="3" t="s">
        <v>45</v>
      </c>
      <c r="J10" s="3" t="s">
        <v>10</v>
      </c>
      <c r="K10" s="1" t="s">
        <v>25</v>
      </c>
      <c r="L10" s="1">
        <v>45</v>
      </c>
      <c r="M10" s="1">
        <v>0</v>
      </c>
      <c r="N10" s="1">
        <v>50</v>
      </c>
      <c r="O10" s="1">
        <v>0</v>
      </c>
      <c r="P10" s="1">
        <v>5</v>
      </c>
      <c r="Q10" s="1">
        <v>0</v>
      </c>
      <c r="R10" s="3" t="s">
        <v>273</v>
      </c>
      <c r="S10" s="14" t="str">
        <f t="shared" si="0"/>
        <v>ci0000012882</v>
      </c>
      <c r="T10" s="3" t="s">
        <v>321</v>
      </c>
      <c r="U10" s="15" t="str">
        <f t="shared" si="1"/>
        <v>ci0000012882.2.4x</v>
      </c>
      <c r="V10" s="3" t="s">
        <v>369</v>
      </c>
      <c r="W10" s="15" t="str">
        <f t="shared" si="2"/>
        <v>ci0000012882.2.20x</v>
      </c>
      <c r="X10" s="3" t="s">
        <v>417</v>
      </c>
      <c r="Y10" s="15" t="str">
        <f t="shared" si="3"/>
        <v>ci0000012882.2.b654</v>
      </c>
      <c r="Z10" s="3">
        <v>1.03</v>
      </c>
      <c r="AA10" s="3" t="s">
        <v>465</v>
      </c>
      <c r="AB10" s="15" t="str">
        <f t="shared" si="4"/>
        <v>ci0000012882.2.r353</v>
      </c>
      <c r="AC10" s="3" t="s">
        <v>87</v>
      </c>
      <c r="AD10" s="3" t="s">
        <v>16</v>
      </c>
      <c r="AE10" s="3" t="s">
        <v>168</v>
      </c>
      <c r="AF10" s="12" t="s">
        <v>210</v>
      </c>
      <c r="AG10" s="3" t="s">
        <v>250</v>
      </c>
      <c r="AH10" s="3" t="s">
        <v>254</v>
      </c>
      <c r="AI10" s="3" t="s">
        <v>250</v>
      </c>
      <c r="AJ10" s="3"/>
    </row>
    <row r="11" spans="1:37" ht="12.75">
      <c r="A11" s="3" t="s">
        <v>159</v>
      </c>
      <c r="B11" s="3">
        <v>10</v>
      </c>
      <c r="C11" s="1" t="s">
        <v>120</v>
      </c>
      <c r="D11" s="3" t="s">
        <v>21</v>
      </c>
      <c r="E11" s="3">
        <v>66</v>
      </c>
      <c r="F11" s="3" t="s">
        <v>8</v>
      </c>
      <c r="G11" s="3" t="s">
        <v>22</v>
      </c>
      <c r="H11" s="3" t="s">
        <v>9</v>
      </c>
      <c r="I11" s="3" t="s">
        <v>9</v>
      </c>
      <c r="J11" s="3" t="s">
        <v>41</v>
      </c>
      <c r="K11" s="1" t="s">
        <v>25</v>
      </c>
      <c r="L11" s="1">
        <v>0</v>
      </c>
      <c r="M11" s="1">
        <v>0</v>
      </c>
      <c r="N11" s="1">
        <v>55</v>
      </c>
      <c r="O11" s="1">
        <v>45</v>
      </c>
      <c r="P11" s="1">
        <v>0</v>
      </c>
      <c r="Q11" s="1">
        <v>0</v>
      </c>
      <c r="R11" s="3" t="s">
        <v>274</v>
      </c>
      <c r="S11" s="14" t="str">
        <f t="shared" si="0"/>
        <v>ci0000013100</v>
      </c>
      <c r="T11" s="3" t="s">
        <v>322</v>
      </c>
      <c r="U11" s="15" t="str">
        <f t="shared" si="1"/>
        <v>ci0000013100.2.4x</v>
      </c>
      <c r="V11" s="3" t="s">
        <v>370</v>
      </c>
      <c r="W11" s="15" t="str">
        <f t="shared" si="2"/>
        <v>ci0000013100.2.20x</v>
      </c>
      <c r="X11" s="3" t="s">
        <v>418</v>
      </c>
      <c r="Y11" s="15" t="str">
        <f t="shared" si="3"/>
        <v>ci0000013100.2.b654</v>
      </c>
      <c r="Z11" s="3">
        <v>1.51</v>
      </c>
      <c r="AA11" s="3" t="s">
        <v>466</v>
      </c>
      <c r="AB11" s="15" t="str">
        <f t="shared" si="4"/>
        <v>ci0000013100.2.r353</v>
      </c>
      <c r="AC11" s="3" t="s">
        <v>88</v>
      </c>
      <c r="AD11" s="3" t="s">
        <v>20</v>
      </c>
      <c r="AE11" s="3" t="s">
        <v>169</v>
      </c>
      <c r="AF11" s="12" t="s">
        <v>208</v>
      </c>
      <c r="AG11" s="3" t="s">
        <v>250</v>
      </c>
      <c r="AH11" s="3" t="s">
        <v>250</v>
      </c>
      <c r="AI11" s="3" t="s">
        <v>250</v>
      </c>
      <c r="AJ11" s="3"/>
      <c r="AK11" s="3" t="s">
        <v>263</v>
      </c>
    </row>
    <row r="12" spans="1:37" ht="22.5">
      <c r="A12" s="3" t="s">
        <v>159</v>
      </c>
      <c r="B12" s="3">
        <v>11</v>
      </c>
      <c r="C12" s="1" t="s">
        <v>121</v>
      </c>
      <c r="D12" s="3" t="s">
        <v>21</v>
      </c>
      <c r="E12" s="3">
        <v>54</v>
      </c>
      <c r="F12" s="3" t="s">
        <v>8</v>
      </c>
      <c r="G12" s="3" t="s">
        <v>22</v>
      </c>
      <c r="H12" s="3" t="s">
        <v>9</v>
      </c>
      <c r="I12" s="3" t="s">
        <v>9</v>
      </c>
      <c r="J12" s="3" t="s">
        <v>10</v>
      </c>
      <c r="K12" s="1" t="s">
        <v>25</v>
      </c>
      <c r="L12" s="1">
        <v>0</v>
      </c>
      <c r="M12" s="1">
        <v>5</v>
      </c>
      <c r="N12" s="1">
        <v>75</v>
      </c>
      <c r="O12" s="1">
        <v>5</v>
      </c>
      <c r="P12" s="1">
        <v>15</v>
      </c>
      <c r="Q12" s="1">
        <v>0</v>
      </c>
      <c r="R12" s="3" t="s">
        <v>275</v>
      </c>
      <c r="S12" s="14" t="str">
        <f t="shared" si="0"/>
        <v>ci0000015109</v>
      </c>
      <c r="T12" s="3" t="s">
        <v>323</v>
      </c>
      <c r="U12" s="15" t="str">
        <f t="shared" si="1"/>
        <v>ci0000015109.1.4x</v>
      </c>
      <c r="V12" s="3" t="s">
        <v>371</v>
      </c>
      <c r="W12" s="15" t="str">
        <f t="shared" si="2"/>
        <v>ci0000015109.1.20x</v>
      </c>
      <c r="X12" s="3" t="s">
        <v>419</v>
      </c>
      <c r="Y12" s="15" t="str">
        <f t="shared" si="3"/>
        <v>ci0000015109.1.b654</v>
      </c>
      <c r="Z12" s="3">
        <v>1.48</v>
      </c>
      <c r="AA12" s="3" t="s">
        <v>467</v>
      </c>
      <c r="AB12" s="15" t="str">
        <f t="shared" si="4"/>
        <v>ci0000015109.1.r353</v>
      </c>
      <c r="AC12" s="3" t="s">
        <v>89</v>
      </c>
      <c r="AD12" s="3" t="s">
        <v>40</v>
      </c>
      <c r="AE12" s="3" t="s">
        <v>171</v>
      </c>
      <c r="AF12" s="12" t="s">
        <v>211</v>
      </c>
      <c r="AG12" s="3" t="s">
        <v>250</v>
      </c>
      <c r="AH12" s="3" t="s">
        <v>250</v>
      </c>
      <c r="AI12" s="3" t="s">
        <v>264</v>
      </c>
      <c r="AJ12" s="3" t="s">
        <v>260</v>
      </c>
      <c r="AK12" s="3" t="s">
        <v>263</v>
      </c>
    </row>
    <row r="13" spans="1:36" s="10" customFormat="1" ht="12.75">
      <c r="A13" s="8" t="s">
        <v>159</v>
      </c>
      <c r="B13" s="8">
        <v>12</v>
      </c>
      <c r="C13" s="9" t="s">
        <v>122</v>
      </c>
      <c r="D13" s="8" t="s">
        <v>21</v>
      </c>
      <c r="E13" s="8">
        <v>51</v>
      </c>
      <c r="F13" s="8" t="s">
        <v>8</v>
      </c>
      <c r="G13" s="8" t="s">
        <v>22</v>
      </c>
      <c r="H13" s="8" t="s">
        <v>9</v>
      </c>
      <c r="I13" s="8" t="s">
        <v>9</v>
      </c>
      <c r="J13" s="8" t="s">
        <v>41</v>
      </c>
      <c r="K13" s="9" t="s">
        <v>25</v>
      </c>
      <c r="L13" s="9">
        <v>20</v>
      </c>
      <c r="M13" s="9">
        <v>0</v>
      </c>
      <c r="N13" s="9">
        <v>50</v>
      </c>
      <c r="O13" s="9">
        <v>0</v>
      </c>
      <c r="P13" s="9">
        <v>10</v>
      </c>
      <c r="Q13" s="9">
        <v>20</v>
      </c>
      <c r="R13" s="8" t="s">
        <v>276</v>
      </c>
      <c r="S13" s="14" t="str">
        <f t="shared" si="0"/>
        <v>ci0000015145</v>
      </c>
      <c r="T13" s="8" t="s">
        <v>324</v>
      </c>
      <c r="U13" s="15" t="str">
        <f t="shared" si="1"/>
        <v>ci0000015145.1.4x</v>
      </c>
      <c r="V13" s="8" t="s">
        <v>372</v>
      </c>
      <c r="W13" s="15" t="str">
        <f t="shared" si="2"/>
        <v>ci0000015145.1.20x</v>
      </c>
      <c r="X13" s="8" t="s">
        <v>420</v>
      </c>
      <c r="Y13" s="15" t="str">
        <f t="shared" si="3"/>
        <v>ci0000015145.1.b654</v>
      </c>
      <c r="Z13" s="8">
        <v>1.35</v>
      </c>
      <c r="AA13" s="8" t="s">
        <v>468</v>
      </c>
      <c r="AB13" s="15" t="str">
        <f t="shared" si="4"/>
        <v>ci0000015145.1.r353</v>
      </c>
      <c r="AC13" s="8" t="s">
        <v>90</v>
      </c>
      <c r="AD13" s="8" t="s">
        <v>16</v>
      </c>
      <c r="AE13" s="8" t="s">
        <v>172</v>
      </c>
      <c r="AF13" s="11" t="s">
        <v>212</v>
      </c>
      <c r="AG13" s="8" t="s">
        <v>250</v>
      </c>
      <c r="AH13" s="8" t="s">
        <v>249</v>
      </c>
      <c r="AI13" s="8" t="s">
        <v>259</v>
      </c>
      <c r="AJ13" s="3" t="s">
        <v>260</v>
      </c>
    </row>
    <row r="14" spans="1:36" ht="12.75">
      <c r="A14" s="3" t="s">
        <v>159</v>
      </c>
      <c r="B14" s="3">
        <v>13</v>
      </c>
      <c r="C14" s="1" t="s">
        <v>123</v>
      </c>
      <c r="D14" s="3" t="s">
        <v>21</v>
      </c>
      <c r="E14" s="3">
        <v>59</v>
      </c>
      <c r="F14" s="3" t="s">
        <v>8</v>
      </c>
      <c r="G14" s="3" t="s">
        <v>22</v>
      </c>
      <c r="H14" s="3" t="s">
        <v>9</v>
      </c>
      <c r="I14" s="3" t="s">
        <v>9</v>
      </c>
      <c r="J14" s="3" t="s">
        <v>29</v>
      </c>
      <c r="K14" s="1" t="s">
        <v>25</v>
      </c>
      <c r="L14" s="1">
        <v>0</v>
      </c>
      <c r="M14" s="1">
        <v>0</v>
      </c>
      <c r="N14" s="1">
        <v>75</v>
      </c>
      <c r="O14" s="1">
        <v>10</v>
      </c>
      <c r="P14" s="1">
        <v>15</v>
      </c>
      <c r="Q14" s="1">
        <v>0</v>
      </c>
      <c r="R14" s="3" t="s">
        <v>277</v>
      </c>
      <c r="S14" s="14" t="str">
        <f t="shared" si="0"/>
        <v>ci0000015771</v>
      </c>
      <c r="T14" s="3" t="s">
        <v>325</v>
      </c>
      <c r="U14" s="15" t="str">
        <f t="shared" si="1"/>
        <v>ci0000015771.3.4x</v>
      </c>
      <c r="V14" s="3" t="s">
        <v>373</v>
      </c>
      <c r="W14" s="15" t="str">
        <f t="shared" si="2"/>
        <v>ci0000015771.3.20x</v>
      </c>
      <c r="X14" s="3" t="s">
        <v>421</v>
      </c>
      <c r="Y14" s="15" t="str">
        <f t="shared" si="3"/>
        <v>ci0000015771.3.b654</v>
      </c>
      <c r="Z14" s="3">
        <v>1.4</v>
      </c>
      <c r="AA14" s="3" t="s">
        <v>469</v>
      </c>
      <c r="AB14" s="15" t="str">
        <f t="shared" si="4"/>
        <v>ci0000015771.3.r353</v>
      </c>
      <c r="AC14" s="3" t="s">
        <v>91</v>
      </c>
      <c r="AD14" s="3" t="s">
        <v>40</v>
      </c>
      <c r="AE14" s="3" t="s">
        <v>173</v>
      </c>
      <c r="AF14" s="12" t="s">
        <v>213</v>
      </c>
      <c r="AG14" s="3" t="s">
        <v>249</v>
      </c>
      <c r="AH14" s="3" t="s">
        <v>250</v>
      </c>
      <c r="AI14" s="3" t="s">
        <v>250</v>
      </c>
      <c r="AJ14" s="3"/>
    </row>
    <row r="15" spans="1:36" ht="12.75">
      <c r="A15" s="3" t="s">
        <v>159</v>
      </c>
      <c r="B15" s="3">
        <v>14</v>
      </c>
      <c r="C15" s="1" t="s">
        <v>124</v>
      </c>
      <c r="D15" s="3" t="s">
        <v>21</v>
      </c>
      <c r="E15" s="3">
        <v>77</v>
      </c>
      <c r="F15" s="3" t="s">
        <v>8</v>
      </c>
      <c r="G15" s="3" t="s">
        <v>22</v>
      </c>
      <c r="H15" s="3" t="s">
        <v>45</v>
      </c>
      <c r="I15" s="3" t="s">
        <v>45</v>
      </c>
      <c r="J15" s="3" t="s">
        <v>10</v>
      </c>
      <c r="K15" s="1" t="s">
        <v>25</v>
      </c>
      <c r="L15" s="1">
        <v>10</v>
      </c>
      <c r="M15" s="1">
        <v>0</v>
      </c>
      <c r="N15" s="1">
        <v>70</v>
      </c>
      <c r="O15" s="1">
        <v>20</v>
      </c>
      <c r="P15" s="1">
        <v>0</v>
      </c>
      <c r="Q15" s="1">
        <v>0</v>
      </c>
      <c r="R15" s="3" t="s">
        <v>278</v>
      </c>
      <c r="S15" s="14" t="str">
        <f t="shared" si="0"/>
        <v>ci0000017835</v>
      </c>
      <c r="T15" s="3" t="s">
        <v>326</v>
      </c>
      <c r="U15" s="15" t="str">
        <f t="shared" si="1"/>
        <v>ci0000017835.1.4x</v>
      </c>
      <c r="V15" s="3" t="s">
        <v>374</v>
      </c>
      <c r="W15" s="15" t="str">
        <f t="shared" si="2"/>
        <v>ci0000017835.1.20x</v>
      </c>
      <c r="X15" s="3" t="s">
        <v>422</v>
      </c>
      <c r="Y15" s="15" t="str">
        <f t="shared" si="3"/>
        <v>ci0000017835.1.b654</v>
      </c>
      <c r="Z15" s="3">
        <v>1.66</v>
      </c>
      <c r="AA15" s="3" t="s">
        <v>470</v>
      </c>
      <c r="AB15" s="15" t="str">
        <f t="shared" si="4"/>
        <v>ci0000017835.1.r353</v>
      </c>
      <c r="AC15" s="3" t="s">
        <v>92</v>
      </c>
      <c r="AD15" s="3" t="s">
        <v>20</v>
      </c>
      <c r="AE15" s="3" t="s">
        <v>175</v>
      </c>
      <c r="AF15" s="12" t="s">
        <v>208</v>
      </c>
      <c r="AG15" s="3" t="s">
        <v>249</v>
      </c>
      <c r="AH15" s="3" t="s">
        <v>249</v>
      </c>
      <c r="AI15" s="3" t="s">
        <v>250</v>
      </c>
      <c r="AJ15" s="3"/>
    </row>
    <row r="16" spans="1:36" ht="12.75">
      <c r="A16" s="3" t="s">
        <v>159</v>
      </c>
      <c r="B16" s="3">
        <v>15</v>
      </c>
      <c r="C16" s="1" t="s">
        <v>125</v>
      </c>
      <c r="D16" s="3" t="s">
        <v>21</v>
      </c>
      <c r="E16" s="3">
        <v>57</v>
      </c>
      <c r="F16" s="3" t="s">
        <v>8</v>
      </c>
      <c r="G16" s="3" t="s">
        <v>22</v>
      </c>
      <c r="H16" s="3" t="s">
        <v>45</v>
      </c>
      <c r="I16" s="3" t="s">
        <v>45</v>
      </c>
      <c r="J16" s="3" t="s">
        <v>10</v>
      </c>
      <c r="K16" s="1" t="s">
        <v>25</v>
      </c>
      <c r="L16" s="1">
        <v>0</v>
      </c>
      <c r="M16" s="1">
        <v>0</v>
      </c>
      <c r="N16" s="1">
        <v>80</v>
      </c>
      <c r="O16" s="1">
        <v>0</v>
      </c>
      <c r="P16" s="1">
        <v>20</v>
      </c>
      <c r="Q16" s="1">
        <v>0</v>
      </c>
      <c r="R16" s="3" t="s">
        <v>279</v>
      </c>
      <c r="S16" s="14" t="str">
        <f t="shared" si="0"/>
        <v>ci0000017929</v>
      </c>
      <c r="T16" s="3" t="s">
        <v>327</v>
      </c>
      <c r="U16" s="15" t="str">
        <f t="shared" si="1"/>
        <v>ci0000017929.2.4x</v>
      </c>
      <c r="V16" s="3" t="s">
        <v>375</v>
      </c>
      <c r="W16" s="15" t="str">
        <f t="shared" si="2"/>
        <v>ci0000017929.2.20x</v>
      </c>
      <c r="X16" s="3" t="s">
        <v>423</v>
      </c>
      <c r="Y16" s="15" t="str">
        <f t="shared" si="3"/>
        <v>ci0000017929.2.b654</v>
      </c>
      <c r="Z16" s="3">
        <v>1.48</v>
      </c>
      <c r="AA16" s="3" t="s">
        <v>471</v>
      </c>
      <c r="AB16" s="15" t="str">
        <f t="shared" si="4"/>
        <v>ci0000017929.2.r353</v>
      </c>
      <c r="AC16" s="3" t="s">
        <v>93</v>
      </c>
      <c r="AD16" s="3" t="s">
        <v>20</v>
      </c>
      <c r="AE16" s="3" t="s">
        <v>176</v>
      </c>
      <c r="AF16" s="12" t="s">
        <v>208</v>
      </c>
      <c r="AG16" s="3" t="s">
        <v>249</v>
      </c>
      <c r="AH16" s="3" t="s">
        <v>249</v>
      </c>
      <c r="AI16" s="3" t="s">
        <v>250</v>
      </c>
      <c r="AJ16" s="3"/>
    </row>
    <row r="17" spans="1:37" ht="12.75">
      <c r="A17" s="3" t="s">
        <v>159</v>
      </c>
      <c r="B17" s="3">
        <v>16</v>
      </c>
      <c r="C17" s="1" t="s">
        <v>126</v>
      </c>
      <c r="D17" s="3" t="s">
        <v>21</v>
      </c>
      <c r="E17" s="3">
        <v>54</v>
      </c>
      <c r="F17" s="3" t="s">
        <v>8</v>
      </c>
      <c r="G17" s="3" t="s">
        <v>22</v>
      </c>
      <c r="H17" s="3" t="s">
        <v>9</v>
      </c>
      <c r="I17" s="3" t="s">
        <v>9</v>
      </c>
      <c r="J17" s="3" t="s">
        <v>44</v>
      </c>
      <c r="K17" s="1" t="s">
        <v>25</v>
      </c>
      <c r="L17" s="1">
        <v>0</v>
      </c>
      <c r="M17" s="1">
        <v>0</v>
      </c>
      <c r="N17" s="1">
        <v>75</v>
      </c>
      <c r="O17" s="1">
        <v>25</v>
      </c>
      <c r="P17" s="1">
        <v>0</v>
      </c>
      <c r="Q17" s="1">
        <v>0</v>
      </c>
      <c r="R17" s="3" t="s">
        <v>280</v>
      </c>
      <c r="S17" s="14" t="str">
        <f t="shared" si="0"/>
        <v>cu0000005801</v>
      </c>
      <c r="T17" s="3" t="s">
        <v>328</v>
      </c>
      <c r="U17" s="15" t="str">
        <f t="shared" si="1"/>
        <v>cu0000005801.1.4x</v>
      </c>
      <c r="V17" s="3" t="s">
        <v>376</v>
      </c>
      <c r="W17" s="15" t="str">
        <f t="shared" si="2"/>
        <v>cu0000005801.1.20x</v>
      </c>
      <c r="X17" s="3" t="s">
        <v>424</v>
      </c>
      <c r="Y17" s="15" t="str">
        <f t="shared" si="3"/>
        <v>cu0000005801.1.b584</v>
      </c>
      <c r="Z17" s="3">
        <v>1.31</v>
      </c>
      <c r="AA17" s="3" t="s">
        <v>472</v>
      </c>
      <c r="AB17" s="15" t="str">
        <f t="shared" si="4"/>
        <v>cu0000005801.1.r282</v>
      </c>
      <c r="AC17" s="3" t="s">
        <v>94</v>
      </c>
      <c r="AD17" s="3" t="s">
        <v>20</v>
      </c>
      <c r="AE17" s="3" t="s">
        <v>189</v>
      </c>
      <c r="AF17" s="12" t="s">
        <v>208</v>
      </c>
      <c r="AG17" s="3" t="s">
        <v>250</v>
      </c>
      <c r="AH17" s="3" t="s">
        <v>250</v>
      </c>
      <c r="AI17" s="3" t="s">
        <v>250</v>
      </c>
      <c r="AJ17" s="3"/>
      <c r="AK17" s="3" t="s">
        <v>263</v>
      </c>
    </row>
    <row r="18" spans="1:36" ht="12.75">
      <c r="A18" s="3" t="s">
        <v>159</v>
      </c>
      <c r="B18" s="3">
        <v>17</v>
      </c>
      <c r="C18" s="1" t="s">
        <v>127</v>
      </c>
      <c r="D18" s="3" t="s">
        <v>21</v>
      </c>
      <c r="E18" s="3">
        <v>42</v>
      </c>
      <c r="F18" s="3" t="s">
        <v>8</v>
      </c>
      <c r="G18" s="3" t="s">
        <v>22</v>
      </c>
      <c r="H18" s="3" t="s">
        <v>9</v>
      </c>
      <c r="I18" s="3" t="s">
        <v>9</v>
      </c>
      <c r="J18" s="3" t="s">
        <v>10</v>
      </c>
      <c r="K18" s="1" t="s">
        <v>25</v>
      </c>
      <c r="L18" s="1">
        <v>8</v>
      </c>
      <c r="M18" s="1">
        <v>0</v>
      </c>
      <c r="N18" s="1">
        <v>70</v>
      </c>
      <c r="O18" s="1">
        <v>20</v>
      </c>
      <c r="P18" s="1">
        <v>0</v>
      </c>
      <c r="Q18" s="1">
        <v>2</v>
      </c>
      <c r="R18" s="3" t="s">
        <v>281</v>
      </c>
      <c r="S18" s="14" t="str">
        <f t="shared" si="0"/>
        <v>cu0000006051</v>
      </c>
      <c r="T18" s="3" t="s">
        <v>329</v>
      </c>
      <c r="U18" s="15" t="str">
        <f t="shared" si="1"/>
        <v>cu0000006051.1.4x</v>
      </c>
      <c r="V18" s="3" t="s">
        <v>377</v>
      </c>
      <c r="W18" s="15" t="str">
        <f t="shared" si="2"/>
        <v>cu0000006051.1.20x</v>
      </c>
      <c r="X18" s="3" t="s">
        <v>425</v>
      </c>
      <c r="Y18" s="15" t="str">
        <f t="shared" si="3"/>
        <v>cu0000006051.1.b582</v>
      </c>
      <c r="Z18" s="3">
        <v>0.99</v>
      </c>
      <c r="AA18" s="3" t="s">
        <v>473</v>
      </c>
      <c r="AB18" s="15" t="str">
        <f t="shared" si="4"/>
        <v>cu0000006051.1.r282</v>
      </c>
      <c r="AC18" s="3" t="s">
        <v>95</v>
      </c>
      <c r="AD18" s="3" t="s">
        <v>20</v>
      </c>
      <c r="AE18" s="3" t="s">
        <v>191</v>
      </c>
      <c r="AF18" s="12" t="s">
        <v>208</v>
      </c>
      <c r="AG18" s="3" t="s">
        <v>249</v>
      </c>
      <c r="AH18" s="3" t="s">
        <v>254</v>
      </c>
      <c r="AI18" s="3" t="s">
        <v>250</v>
      </c>
      <c r="AJ18" s="3"/>
    </row>
    <row r="19" spans="1:36" ht="12.75">
      <c r="A19" s="3" t="s">
        <v>159</v>
      </c>
      <c r="B19" s="3">
        <v>18</v>
      </c>
      <c r="C19" s="1" t="s">
        <v>128</v>
      </c>
      <c r="D19" s="3" t="s">
        <v>21</v>
      </c>
      <c r="E19" s="3">
        <v>26</v>
      </c>
      <c r="F19" s="3" t="s">
        <v>8</v>
      </c>
      <c r="G19" s="3" t="s">
        <v>22</v>
      </c>
      <c r="H19" s="3" t="s">
        <v>9</v>
      </c>
      <c r="I19" s="3" t="s">
        <v>9</v>
      </c>
      <c r="J19" s="3" t="s">
        <v>41</v>
      </c>
      <c r="K19" s="1" t="s">
        <v>25</v>
      </c>
      <c r="L19" s="1">
        <v>0</v>
      </c>
      <c r="M19" s="1">
        <v>0</v>
      </c>
      <c r="N19" s="1">
        <v>90</v>
      </c>
      <c r="O19" s="1">
        <v>10</v>
      </c>
      <c r="P19" s="1">
        <v>0</v>
      </c>
      <c r="Q19" s="1">
        <v>0</v>
      </c>
      <c r="R19" s="3" t="s">
        <v>282</v>
      </c>
      <c r="S19" s="14" t="str">
        <f t="shared" si="0"/>
        <v>cu0000006430</v>
      </c>
      <c r="T19" s="3" t="s">
        <v>330</v>
      </c>
      <c r="U19" s="15" t="str">
        <f t="shared" si="1"/>
        <v>cu0000006430.1.4x</v>
      </c>
      <c r="V19" s="3" t="s">
        <v>378</v>
      </c>
      <c r="W19" s="15" t="str">
        <f t="shared" si="2"/>
        <v>cu0000006430.1.20x</v>
      </c>
      <c r="X19" s="3" t="s">
        <v>426</v>
      </c>
      <c r="Y19" s="15" t="str">
        <f t="shared" si="3"/>
        <v>cu0000006430.1.b382</v>
      </c>
      <c r="Z19" s="3">
        <v>1.38</v>
      </c>
      <c r="AA19" s="3" t="s">
        <v>474</v>
      </c>
      <c r="AB19" s="15" t="str">
        <f t="shared" si="4"/>
        <v>cu0000006430.1.r192</v>
      </c>
      <c r="AC19" s="3" t="s">
        <v>74</v>
      </c>
      <c r="AD19" s="3" t="s">
        <v>20</v>
      </c>
      <c r="AE19" s="3" t="s">
        <v>193</v>
      </c>
      <c r="AF19" s="12" t="s">
        <v>208</v>
      </c>
      <c r="AG19" s="3" t="s">
        <v>249</v>
      </c>
      <c r="AH19" s="3" t="s">
        <v>254</v>
      </c>
      <c r="AI19" s="3" t="s">
        <v>254</v>
      </c>
      <c r="AJ19" s="3"/>
    </row>
    <row r="20" spans="1:36" ht="12.75">
      <c r="A20" s="3" t="s">
        <v>159</v>
      </c>
      <c r="B20" s="3">
        <v>19</v>
      </c>
      <c r="C20" s="1" t="s">
        <v>129</v>
      </c>
      <c r="D20" s="3" t="s">
        <v>21</v>
      </c>
      <c r="E20" s="3">
        <v>52</v>
      </c>
      <c r="F20" s="3" t="s">
        <v>8</v>
      </c>
      <c r="G20" s="3" t="s">
        <v>22</v>
      </c>
      <c r="H20" s="3" t="s">
        <v>9</v>
      </c>
      <c r="I20" s="3" t="s">
        <v>9</v>
      </c>
      <c r="J20" s="3" t="s">
        <v>41</v>
      </c>
      <c r="K20" s="1" t="s">
        <v>25</v>
      </c>
      <c r="L20" s="1">
        <v>5</v>
      </c>
      <c r="M20" s="1">
        <v>0</v>
      </c>
      <c r="N20" s="1">
        <v>80</v>
      </c>
      <c r="O20" s="1">
        <v>10</v>
      </c>
      <c r="P20" s="1">
        <v>5</v>
      </c>
      <c r="Q20" s="1">
        <v>0</v>
      </c>
      <c r="R20" s="3" t="s">
        <v>283</v>
      </c>
      <c r="S20" s="14" t="str">
        <f t="shared" si="0"/>
        <v>cu0000006735</v>
      </c>
      <c r="T20" s="3" t="s">
        <v>331</v>
      </c>
      <c r="U20" s="15" t="str">
        <f t="shared" si="1"/>
        <v>cu0000006735.2.4x</v>
      </c>
      <c r="V20" s="3" t="s">
        <v>379</v>
      </c>
      <c r="W20" s="15" t="str">
        <f t="shared" si="2"/>
        <v>cu0000006735.2.20x</v>
      </c>
      <c r="X20" s="3" t="s">
        <v>427</v>
      </c>
      <c r="Y20" s="15" t="str">
        <f t="shared" si="3"/>
        <v>cu0000006735.2.b582</v>
      </c>
      <c r="Z20" s="3">
        <v>0.66</v>
      </c>
      <c r="AA20" s="3" t="s">
        <v>475</v>
      </c>
      <c r="AB20" s="15" t="str">
        <f t="shared" si="4"/>
        <v>cu0000006735.2.r283</v>
      </c>
      <c r="AC20" s="3" t="s">
        <v>84</v>
      </c>
      <c r="AD20" s="3" t="s">
        <v>40</v>
      </c>
      <c r="AE20" s="3" t="s">
        <v>196</v>
      </c>
      <c r="AF20" s="12"/>
      <c r="AG20" s="3" t="s">
        <v>254</v>
      </c>
      <c r="AH20" s="3" t="s">
        <v>254</v>
      </c>
      <c r="AI20" s="3" t="s">
        <v>254</v>
      </c>
      <c r="AJ20" s="3"/>
    </row>
    <row r="21" spans="1:37" ht="22.5">
      <c r="A21" s="3" t="s">
        <v>159</v>
      </c>
      <c r="B21" s="3">
        <v>20</v>
      </c>
      <c r="C21" s="1" t="s">
        <v>130</v>
      </c>
      <c r="D21" s="3" t="s">
        <v>21</v>
      </c>
      <c r="E21" s="3">
        <v>48</v>
      </c>
      <c r="F21" s="3" t="s">
        <v>8</v>
      </c>
      <c r="G21" s="3" t="s">
        <v>22</v>
      </c>
      <c r="H21" s="3" t="s">
        <v>9</v>
      </c>
      <c r="I21" s="3" t="s">
        <v>9</v>
      </c>
      <c r="J21" s="3" t="s">
        <v>41</v>
      </c>
      <c r="K21" s="1" t="s">
        <v>25</v>
      </c>
      <c r="L21" s="1">
        <v>0</v>
      </c>
      <c r="M21" s="1">
        <v>0</v>
      </c>
      <c r="N21" s="1">
        <v>80</v>
      </c>
      <c r="O21" s="1">
        <v>10</v>
      </c>
      <c r="P21" s="1">
        <v>10</v>
      </c>
      <c r="Q21" s="1">
        <v>0</v>
      </c>
      <c r="R21" s="3" t="s">
        <v>284</v>
      </c>
      <c r="S21" s="14" t="str">
        <f t="shared" si="0"/>
        <v>cu0000011195</v>
      </c>
      <c r="T21" s="3" t="s">
        <v>332</v>
      </c>
      <c r="U21" s="15" t="str">
        <f t="shared" si="1"/>
        <v>cu0000011195.1.4x</v>
      </c>
      <c r="V21" s="3" t="s">
        <v>380</v>
      </c>
      <c r="W21" s="15" t="str">
        <f t="shared" si="2"/>
        <v>cu0000011195.1.20x</v>
      </c>
      <c r="X21" s="3" t="s">
        <v>428</v>
      </c>
      <c r="Y21" s="15" t="str">
        <f t="shared" si="3"/>
        <v>cu0000011195.1.b583</v>
      </c>
      <c r="Z21" s="3">
        <v>0.9</v>
      </c>
      <c r="AA21" s="3" t="s">
        <v>476</v>
      </c>
      <c r="AB21" s="15" t="str">
        <f t="shared" si="4"/>
        <v>cu0000011195.1.r286</v>
      </c>
      <c r="AC21" s="3" t="s">
        <v>96</v>
      </c>
      <c r="AD21" s="3" t="s">
        <v>16</v>
      </c>
      <c r="AE21" s="3" t="s">
        <v>197</v>
      </c>
      <c r="AF21" s="12" t="s">
        <v>223</v>
      </c>
      <c r="AG21" s="3" t="s">
        <v>250</v>
      </c>
      <c r="AH21" s="3" t="s">
        <v>250</v>
      </c>
      <c r="AI21" s="3" t="s">
        <v>250</v>
      </c>
      <c r="AJ21" s="3"/>
      <c r="AK21" s="3" t="s">
        <v>263</v>
      </c>
    </row>
    <row r="22" spans="1:36" ht="12.75">
      <c r="A22" s="3" t="s">
        <v>159</v>
      </c>
      <c r="B22" s="3">
        <v>21</v>
      </c>
      <c r="C22" s="1" t="s">
        <v>131</v>
      </c>
      <c r="D22" s="3" t="s">
        <v>21</v>
      </c>
      <c r="E22" s="3">
        <v>43</v>
      </c>
      <c r="F22" s="3" t="s">
        <v>8</v>
      </c>
      <c r="G22" s="3" t="s">
        <v>22</v>
      </c>
      <c r="H22" s="3" t="s">
        <v>9</v>
      </c>
      <c r="I22" s="3" t="s">
        <v>9</v>
      </c>
      <c r="J22" s="3" t="s">
        <v>41</v>
      </c>
      <c r="K22" s="1" t="s">
        <v>25</v>
      </c>
      <c r="L22" s="1">
        <v>0</v>
      </c>
      <c r="M22" s="1">
        <v>0</v>
      </c>
      <c r="N22" s="1">
        <v>80</v>
      </c>
      <c r="O22" s="1">
        <v>10</v>
      </c>
      <c r="P22" s="1">
        <v>10</v>
      </c>
      <c r="Q22" s="1">
        <v>0</v>
      </c>
      <c r="R22" s="3" t="s">
        <v>285</v>
      </c>
      <c r="S22" s="14" t="str">
        <f t="shared" si="0"/>
        <v>cu0000011203</v>
      </c>
      <c r="T22" s="3" t="s">
        <v>333</v>
      </c>
      <c r="U22" s="15" t="str">
        <f t="shared" si="1"/>
        <v>cu0000011203.1.4x</v>
      </c>
      <c r="V22" s="3" t="s">
        <v>381</v>
      </c>
      <c r="W22" s="15" t="str">
        <f t="shared" si="2"/>
        <v>cu0000011203.1.20x</v>
      </c>
      <c r="X22" s="3" t="s">
        <v>429</v>
      </c>
      <c r="Y22" s="15" t="str">
        <f t="shared" si="3"/>
        <v>cu0000011203.1.b582</v>
      </c>
      <c r="Z22" s="3">
        <v>1.33</v>
      </c>
      <c r="AA22" s="3" t="s">
        <v>477</v>
      </c>
      <c r="AB22" s="15" t="str">
        <f t="shared" si="4"/>
        <v>cu0000011203.1.r284</v>
      </c>
      <c r="AC22" s="3" t="s">
        <v>55</v>
      </c>
      <c r="AD22" s="3" t="s">
        <v>46</v>
      </c>
      <c r="AE22" s="3" t="s">
        <v>198</v>
      </c>
      <c r="AF22" s="12" t="s">
        <v>208</v>
      </c>
      <c r="AG22" s="3" t="s">
        <v>249</v>
      </c>
      <c r="AH22" s="3" t="s">
        <v>250</v>
      </c>
      <c r="AI22" s="8" t="s">
        <v>259</v>
      </c>
      <c r="AJ22" s="8" t="s">
        <v>260</v>
      </c>
    </row>
    <row r="23" spans="1:37" ht="12.75">
      <c r="A23" s="3" t="s">
        <v>159</v>
      </c>
      <c r="B23" s="3">
        <v>22</v>
      </c>
      <c r="C23" s="1" t="s">
        <v>132</v>
      </c>
      <c r="D23" s="3" t="s">
        <v>21</v>
      </c>
      <c r="E23" s="3">
        <v>38</v>
      </c>
      <c r="F23" s="3" t="s">
        <v>8</v>
      </c>
      <c r="G23" s="3" t="s">
        <v>22</v>
      </c>
      <c r="H23" s="3" t="s">
        <v>9</v>
      </c>
      <c r="I23" s="3" t="s">
        <v>9</v>
      </c>
      <c r="J23" s="3" t="s">
        <v>41</v>
      </c>
      <c r="K23" s="1" t="s">
        <v>0</v>
      </c>
      <c r="L23" s="1">
        <v>0</v>
      </c>
      <c r="M23" s="1">
        <v>0</v>
      </c>
      <c r="N23" s="1">
        <v>80</v>
      </c>
      <c r="O23" s="1">
        <v>18</v>
      </c>
      <c r="P23" s="1">
        <v>0</v>
      </c>
      <c r="Q23" s="1">
        <v>2</v>
      </c>
      <c r="R23" s="3" t="s">
        <v>286</v>
      </c>
      <c r="S23" s="14" t="str">
        <f t="shared" si="0"/>
        <v>ci0000012487</v>
      </c>
      <c r="T23" s="3" t="s">
        <v>334</v>
      </c>
      <c r="U23" s="15" t="str">
        <f t="shared" si="1"/>
        <v>ci0000012487.1.4x</v>
      </c>
      <c r="V23" s="3" t="s">
        <v>382</v>
      </c>
      <c r="W23" s="15" t="str">
        <f t="shared" si="2"/>
        <v>ci0000012487.1.20x</v>
      </c>
      <c r="X23" s="3" t="s">
        <v>430</v>
      </c>
      <c r="Y23" s="15" t="str">
        <f t="shared" si="3"/>
        <v>ci0000012487.1.b654</v>
      </c>
      <c r="Z23" s="3">
        <v>1.45</v>
      </c>
      <c r="AA23" s="3" t="s">
        <v>478</v>
      </c>
      <c r="AB23" s="15" t="str">
        <f t="shared" si="4"/>
        <v>ci0000012487.1.r353</v>
      </c>
      <c r="AC23" s="3" t="s">
        <v>97</v>
      </c>
      <c r="AD23" s="3" t="s">
        <v>15</v>
      </c>
      <c r="AE23" s="3" t="s">
        <v>167</v>
      </c>
      <c r="AF23" s="12" t="s">
        <v>208</v>
      </c>
      <c r="AG23" s="3" t="s">
        <v>250</v>
      </c>
      <c r="AH23" s="3" t="s">
        <v>250</v>
      </c>
      <c r="AI23" s="3" t="s">
        <v>250</v>
      </c>
      <c r="AJ23" s="3"/>
      <c r="AK23" s="3" t="s">
        <v>263</v>
      </c>
    </row>
    <row r="24" spans="1:36" ht="12.75">
      <c r="A24" s="3" t="s">
        <v>159</v>
      </c>
      <c r="B24" s="3">
        <v>23</v>
      </c>
      <c r="C24" s="1" t="s">
        <v>133</v>
      </c>
      <c r="D24" s="3" t="s">
        <v>21</v>
      </c>
      <c r="E24" s="3">
        <v>80</v>
      </c>
      <c r="F24" s="3" t="s">
        <v>8</v>
      </c>
      <c r="G24" s="3" t="s">
        <v>22</v>
      </c>
      <c r="H24" s="3" t="s">
        <v>9</v>
      </c>
      <c r="I24" s="3" t="s">
        <v>9</v>
      </c>
      <c r="J24" s="3" t="s">
        <v>10</v>
      </c>
      <c r="K24" s="1" t="s">
        <v>0</v>
      </c>
      <c r="L24" s="1">
        <v>0</v>
      </c>
      <c r="M24" s="1">
        <v>0</v>
      </c>
      <c r="N24" s="1">
        <v>90</v>
      </c>
      <c r="O24" s="1">
        <v>10</v>
      </c>
      <c r="P24" s="1">
        <v>0</v>
      </c>
      <c r="Q24" s="1">
        <v>0</v>
      </c>
      <c r="R24" s="3" t="s">
        <v>287</v>
      </c>
      <c r="S24" s="14" t="str">
        <f t="shared" si="0"/>
        <v>ci0000019070</v>
      </c>
      <c r="T24" s="3" t="s">
        <v>335</v>
      </c>
      <c r="U24" s="15" t="str">
        <f t="shared" si="1"/>
        <v>ci0000019070.1.4x</v>
      </c>
      <c r="V24" s="3" t="s">
        <v>383</v>
      </c>
      <c r="W24" s="15" t="str">
        <f t="shared" si="2"/>
        <v>ci0000019070.1.20x</v>
      </c>
      <c r="X24" s="3" t="s">
        <v>431</v>
      </c>
      <c r="Y24" s="15" t="str">
        <f t="shared" si="3"/>
        <v>ci0000019070.1.b654</v>
      </c>
      <c r="Z24" s="3">
        <v>1.21</v>
      </c>
      <c r="AA24" s="3" t="s">
        <v>479</v>
      </c>
      <c r="AB24" s="15" t="str">
        <f t="shared" si="4"/>
        <v>ci0000019070.1.r353</v>
      </c>
      <c r="AC24" s="3" t="s">
        <v>98</v>
      </c>
      <c r="AD24" s="3" t="s">
        <v>12</v>
      </c>
      <c r="AE24" s="3" t="s">
        <v>179</v>
      </c>
      <c r="AF24" s="12" t="s">
        <v>214</v>
      </c>
      <c r="AG24" s="3" t="s">
        <v>249</v>
      </c>
      <c r="AH24" s="3" t="s">
        <v>249</v>
      </c>
      <c r="AI24" s="3" t="s">
        <v>250</v>
      </c>
      <c r="AJ24" s="3"/>
    </row>
    <row r="25" spans="1:36" ht="12.75">
      <c r="A25" s="3" t="s">
        <v>159</v>
      </c>
      <c r="B25" s="3">
        <v>24</v>
      </c>
      <c r="C25" s="1" t="s">
        <v>134</v>
      </c>
      <c r="D25" s="3" t="s">
        <v>21</v>
      </c>
      <c r="E25" s="3">
        <v>69</v>
      </c>
      <c r="F25" s="3" t="s">
        <v>28</v>
      </c>
      <c r="G25" s="3" t="s">
        <v>22</v>
      </c>
      <c r="H25" s="3" t="s">
        <v>77</v>
      </c>
      <c r="I25" s="3" t="s">
        <v>77</v>
      </c>
      <c r="J25" s="3" t="s">
        <v>41</v>
      </c>
      <c r="K25" s="1" t="s">
        <v>0</v>
      </c>
      <c r="L25" s="1">
        <v>0</v>
      </c>
      <c r="M25" s="1">
        <v>0</v>
      </c>
      <c r="N25" s="1">
        <v>80</v>
      </c>
      <c r="O25" s="1">
        <v>10</v>
      </c>
      <c r="P25" s="1">
        <v>10</v>
      </c>
      <c r="Q25" s="1">
        <v>0</v>
      </c>
      <c r="R25" s="3" t="s">
        <v>288</v>
      </c>
      <c r="S25" s="14" t="str">
        <f t="shared" si="0"/>
        <v>ci0000019904</v>
      </c>
      <c r="T25" s="3" t="s">
        <v>336</v>
      </c>
      <c r="U25" s="15" t="str">
        <f t="shared" si="1"/>
        <v>ci0000019904.1.4x</v>
      </c>
      <c r="V25" s="3" t="s">
        <v>384</v>
      </c>
      <c r="W25" s="15" t="str">
        <f t="shared" si="2"/>
        <v>ci0000019904.1.20x</v>
      </c>
      <c r="X25" s="3" t="s">
        <v>432</v>
      </c>
      <c r="Y25" s="15" t="str">
        <f t="shared" si="3"/>
        <v>ci0000019904.1.b654</v>
      </c>
      <c r="Z25" s="3">
        <v>1.43</v>
      </c>
      <c r="AA25" s="3" t="s">
        <v>480</v>
      </c>
      <c r="AB25" s="15" t="str">
        <f t="shared" si="4"/>
        <v>ci0000019904.1.r353</v>
      </c>
      <c r="AC25" s="3" t="s">
        <v>99</v>
      </c>
      <c r="AD25" s="3" t="s">
        <v>47</v>
      </c>
      <c r="AE25" s="3" t="s">
        <v>180</v>
      </c>
      <c r="AF25" s="12" t="s">
        <v>208</v>
      </c>
      <c r="AG25" s="3" t="s">
        <v>249</v>
      </c>
      <c r="AH25" s="3" t="s">
        <v>249</v>
      </c>
      <c r="AI25" s="8" t="s">
        <v>259</v>
      </c>
      <c r="AJ25" s="8" t="s">
        <v>260</v>
      </c>
    </row>
    <row r="26" spans="1:37" ht="12.75">
      <c r="A26" s="3" t="s">
        <v>159</v>
      </c>
      <c r="B26" s="3">
        <v>25</v>
      </c>
      <c r="C26" s="1" t="s">
        <v>135</v>
      </c>
      <c r="D26" s="3" t="s">
        <v>21</v>
      </c>
      <c r="E26" s="3">
        <v>39</v>
      </c>
      <c r="F26" s="3" t="s">
        <v>28</v>
      </c>
      <c r="G26" s="3" t="s">
        <v>22</v>
      </c>
      <c r="H26" s="3" t="s">
        <v>9</v>
      </c>
      <c r="I26" s="3" t="s">
        <v>9</v>
      </c>
      <c r="J26" s="3" t="s">
        <v>41</v>
      </c>
      <c r="K26" s="1" t="s">
        <v>0</v>
      </c>
      <c r="L26" s="1">
        <v>0</v>
      </c>
      <c r="M26" s="1">
        <v>0</v>
      </c>
      <c r="N26" s="1">
        <v>90</v>
      </c>
      <c r="O26" s="1">
        <v>5</v>
      </c>
      <c r="P26" s="1">
        <v>5</v>
      </c>
      <c r="Q26" s="1">
        <v>0</v>
      </c>
      <c r="R26" s="3" t="s">
        <v>289</v>
      </c>
      <c r="S26" s="14" t="str">
        <f t="shared" si="0"/>
        <v>ci0000019926</v>
      </c>
      <c r="T26" s="3" t="s">
        <v>337</v>
      </c>
      <c r="U26" s="15" t="str">
        <f t="shared" si="1"/>
        <v>ci0000019926.1.4x</v>
      </c>
      <c r="V26" s="3" t="s">
        <v>385</v>
      </c>
      <c r="W26" s="15" t="str">
        <f t="shared" si="2"/>
        <v>ci0000019926.1.20x</v>
      </c>
      <c r="X26" s="3" t="s">
        <v>433</v>
      </c>
      <c r="Y26" s="15" t="str">
        <f t="shared" si="3"/>
        <v>ci0000019926.1.b654</v>
      </c>
      <c r="Z26" s="3">
        <v>1.55</v>
      </c>
      <c r="AA26" s="3" t="s">
        <v>481</v>
      </c>
      <c r="AB26" s="15" t="str">
        <f t="shared" si="4"/>
        <v>ci0000019926.1.r353</v>
      </c>
      <c r="AC26" s="3" t="s">
        <v>100</v>
      </c>
      <c r="AD26" s="3" t="s">
        <v>2</v>
      </c>
      <c r="AE26" s="3" t="s">
        <v>181</v>
      </c>
      <c r="AF26" s="12" t="s">
        <v>208</v>
      </c>
      <c r="AG26" s="3" t="s">
        <v>250</v>
      </c>
      <c r="AH26" s="3" t="s">
        <v>250</v>
      </c>
      <c r="AI26" s="3" t="s">
        <v>250</v>
      </c>
      <c r="AJ26" s="3"/>
      <c r="AK26" s="3" t="s">
        <v>263</v>
      </c>
    </row>
    <row r="27" spans="1:36" ht="12.75">
      <c r="A27" s="3" t="s">
        <v>159</v>
      </c>
      <c r="B27" s="3">
        <v>26</v>
      </c>
      <c r="C27" s="1" t="s">
        <v>136</v>
      </c>
      <c r="D27" s="3" t="s">
        <v>21</v>
      </c>
      <c r="E27" s="3">
        <v>81</v>
      </c>
      <c r="F27" s="3" t="s">
        <v>8</v>
      </c>
      <c r="G27" s="3" t="s">
        <v>22</v>
      </c>
      <c r="H27" s="3" t="s">
        <v>9</v>
      </c>
      <c r="I27" s="3" t="s">
        <v>9</v>
      </c>
      <c r="J27" s="3" t="s">
        <v>44</v>
      </c>
      <c r="K27" s="1" t="s">
        <v>0</v>
      </c>
      <c r="L27" s="1">
        <v>15</v>
      </c>
      <c r="M27" s="1">
        <v>0</v>
      </c>
      <c r="N27" s="1">
        <v>50</v>
      </c>
      <c r="O27" s="1">
        <v>20</v>
      </c>
      <c r="P27" s="1">
        <v>0</v>
      </c>
      <c r="Q27" s="1">
        <v>15</v>
      </c>
      <c r="R27" s="3" t="s">
        <v>290</v>
      </c>
      <c r="S27" s="14" t="str">
        <f t="shared" si="0"/>
        <v>cu0000001220</v>
      </c>
      <c r="T27" s="3" t="s">
        <v>338</v>
      </c>
      <c r="U27" s="15" t="str">
        <f t="shared" si="1"/>
        <v>cu0000001220.1.4x</v>
      </c>
      <c r="V27" s="3" t="s">
        <v>386</v>
      </c>
      <c r="W27" s="15" t="str">
        <f t="shared" si="2"/>
        <v>cu0000001220.1.20x</v>
      </c>
      <c r="X27" s="3" t="s">
        <v>434</v>
      </c>
      <c r="Y27" s="15" t="str">
        <f t="shared" si="3"/>
        <v>cu0000001220.1.b654</v>
      </c>
      <c r="Z27" s="3">
        <v>1.11</v>
      </c>
      <c r="AA27" s="3" t="s">
        <v>482</v>
      </c>
      <c r="AB27" s="15" t="str">
        <f t="shared" si="4"/>
        <v>cu0000001220.1.r353</v>
      </c>
      <c r="AC27" s="3" t="s">
        <v>101</v>
      </c>
      <c r="AD27" s="3" t="s">
        <v>2</v>
      </c>
      <c r="AE27" s="3" t="s">
        <v>186</v>
      </c>
      <c r="AF27" s="12" t="s">
        <v>208</v>
      </c>
      <c r="AG27" s="3" t="s">
        <v>254</v>
      </c>
      <c r="AH27" s="3" t="s">
        <v>254</v>
      </c>
      <c r="AI27" s="3" t="s">
        <v>254</v>
      </c>
      <c r="AJ27" s="3"/>
    </row>
    <row r="28" spans="1:36" ht="12.75">
      <c r="A28" s="3" t="s">
        <v>159</v>
      </c>
      <c r="B28" s="3">
        <v>27</v>
      </c>
      <c r="C28" s="1" t="s">
        <v>137</v>
      </c>
      <c r="D28" s="3" t="s">
        <v>21</v>
      </c>
      <c r="E28" s="3">
        <v>44</v>
      </c>
      <c r="F28" s="3" t="s">
        <v>8</v>
      </c>
      <c r="G28" s="3" t="s">
        <v>22</v>
      </c>
      <c r="H28" s="3" t="s">
        <v>102</v>
      </c>
      <c r="I28" s="3" t="s">
        <v>102</v>
      </c>
      <c r="J28" s="3" t="s">
        <v>41</v>
      </c>
      <c r="K28" s="1" t="s">
        <v>0</v>
      </c>
      <c r="L28" s="1">
        <v>20</v>
      </c>
      <c r="M28" s="1">
        <v>0</v>
      </c>
      <c r="N28" s="1">
        <v>65</v>
      </c>
      <c r="O28" s="1">
        <v>0</v>
      </c>
      <c r="P28" s="1">
        <v>15</v>
      </c>
      <c r="Q28" s="1">
        <v>0</v>
      </c>
      <c r="R28" s="3" t="s">
        <v>291</v>
      </c>
      <c r="S28" s="14" t="str">
        <f t="shared" si="0"/>
        <v>cu0000005684</v>
      </c>
      <c r="T28" s="3" t="s">
        <v>339</v>
      </c>
      <c r="U28" s="15" t="str">
        <f t="shared" si="1"/>
        <v>cu0000005684.1.4x</v>
      </c>
      <c r="V28" s="3" t="s">
        <v>387</v>
      </c>
      <c r="W28" s="15" t="str">
        <f t="shared" si="2"/>
        <v>cu0000005684.1.20x</v>
      </c>
      <c r="X28" s="3" t="s">
        <v>435</v>
      </c>
      <c r="Y28" s="15" t="str">
        <f t="shared" si="3"/>
        <v>cu0000005684.1.b654</v>
      </c>
      <c r="Z28" s="3">
        <v>1.29</v>
      </c>
      <c r="AA28" s="3" t="s">
        <v>483</v>
      </c>
      <c r="AB28" s="15" t="str">
        <f t="shared" si="4"/>
        <v>cu0000005684.1.r353</v>
      </c>
      <c r="AC28" s="3" t="s">
        <v>103</v>
      </c>
      <c r="AD28" s="3" t="s">
        <v>12</v>
      </c>
      <c r="AE28" s="3" t="s">
        <v>187</v>
      </c>
      <c r="AF28" s="12" t="s">
        <v>221</v>
      </c>
      <c r="AG28" s="3" t="s">
        <v>254</v>
      </c>
      <c r="AH28" s="3" t="s">
        <v>254</v>
      </c>
      <c r="AI28" s="3" t="s">
        <v>254</v>
      </c>
      <c r="AJ28" s="3"/>
    </row>
    <row r="29" spans="1:36" ht="12.75">
      <c r="A29" s="3" t="s">
        <v>159</v>
      </c>
      <c r="B29" s="3">
        <v>28</v>
      </c>
      <c r="C29" s="1" t="s">
        <v>138</v>
      </c>
      <c r="D29" s="3" t="s">
        <v>21</v>
      </c>
      <c r="E29" s="3">
        <v>46</v>
      </c>
      <c r="F29" s="3" t="s">
        <v>8</v>
      </c>
      <c r="G29" s="3" t="s">
        <v>22</v>
      </c>
      <c r="H29" s="3" t="s">
        <v>9</v>
      </c>
      <c r="I29" s="3" t="s">
        <v>9</v>
      </c>
      <c r="J29" s="3" t="s">
        <v>104</v>
      </c>
      <c r="K29" s="1" t="s">
        <v>0</v>
      </c>
      <c r="L29" s="1">
        <v>0</v>
      </c>
      <c r="M29" s="1">
        <v>0</v>
      </c>
      <c r="N29" s="1">
        <v>90</v>
      </c>
      <c r="O29" s="1">
        <v>9</v>
      </c>
      <c r="P29" s="1">
        <v>0</v>
      </c>
      <c r="Q29" s="1">
        <v>1</v>
      </c>
      <c r="R29" s="3" t="s">
        <v>292</v>
      </c>
      <c r="S29" s="14" t="str">
        <f t="shared" si="0"/>
        <v>cu0000005787</v>
      </c>
      <c r="T29" s="3" t="s">
        <v>340</v>
      </c>
      <c r="U29" s="15" t="str">
        <f t="shared" si="1"/>
        <v>cu0000005787.4.4x</v>
      </c>
      <c r="V29" s="3" t="s">
        <v>388</v>
      </c>
      <c r="W29" s="15" t="str">
        <f t="shared" si="2"/>
        <v>cu0000005787.4.20x</v>
      </c>
      <c r="X29" s="3" t="s">
        <v>436</v>
      </c>
      <c r="Y29" s="15" t="str">
        <f t="shared" si="3"/>
        <v>cu0000005787.4.b381</v>
      </c>
      <c r="Z29" s="3">
        <v>1.08</v>
      </c>
      <c r="AA29" s="3" t="s">
        <v>484</v>
      </c>
      <c r="AB29" s="15" t="str">
        <f t="shared" si="4"/>
        <v>cu0000005787.4.r192</v>
      </c>
      <c r="AC29" s="3" t="s">
        <v>105</v>
      </c>
      <c r="AD29" s="3" t="s">
        <v>15</v>
      </c>
      <c r="AE29" s="3" t="s">
        <v>188</v>
      </c>
      <c r="AF29" s="12" t="s">
        <v>208</v>
      </c>
      <c r="AG29" s="3" t="s">
        <v>249</v>
      </c>
      <c r="AH29" s="3" t="s">
        <v>249</v>
      </c>
      <c r="AI29" s="3" t="s">
        <v>254</v>
      </c>
      <c r="AJ29" s="3"/>
    </row>
    <row r="30" spans="1:36" ht="12.75">
      <c r="A30" s="3" t="s">
        <v>159</v>
      </c>
      <c r="B30" s="3">
        <v>29</v>
      </c>
      <c r="C30" s="1" t="s">
        <v>139</v>
      </c>
      <c r="D30" s="3" t="s">
        <v>21</v>
      </c>
      <c r="E30" s="3">
        <v>52</v>
      </c>
      <c r="F30" s="3" t="s">
        <v>8</v>
      </c>
      <c r="G30" s="3" t="s">
        <v>22</v>
      </c>
      <c r="H30" s="3" t="s">
        <v>9</v>
      </c>
      <c r="I30" s="3" t="s">
        <v>9</v>
      </c>
      <c r="J30" s="3" t="s">
        <v>44</v>
      </c>
      <c r="K30" s="1" t="s">
        <v>0</v>
      </c>
      <c r="L30" s="1">
        <v>20</v>
      </c>
      <c r="M30" s="1">
        <v>0</v>
      </c>
      <c r="N30" s="1">
        <v>50</v>
      </c>
      <c r="O30" s="1">
        <v>10</v>
      </c>
      <c r="P30" s="1">
        <v>20</v>
      </c>
      <c r="Q30" s="1">
        <v>0</v>
      </c>
      <c r="R30" s="3" t="s">
        <v>293</v>
      </c>
      <c r="S30" s="14" t="str">
        <f t="shared" si="0"/>
        <v>cu0000005910</v>
      </c>
      <c r="T30" s="3" t="s">
        <v>341</v>
      </c>
      <c r="U30" s="15" t="str">
        <f t="shared" si="1"/>
        <v>cu0000005910.1.4x</v>
      </c>
      <c r="V30" s="3" t="s">
        <v>389</v>
      </c>
      <c r="W30" s="15" t="str">
        <f t="shared" si="2"/>
        <v>cu0000005910.1.20x</v>
      </c>
      <c r="X30" s="3" t="s">
        <v>437</v>
      </c>
      <c r="Y30" s="15" t="str">
        <f t="shared" si="3"/>
        <v>cu0000005910.1.b654</v>
      </c>
      <c r="Z30" s="3">
        <v>1.12</v>
      </c>
      <c r="AA30" s="3" t="s">
        <v>485</v>
      </c>
      <c r="AB30" s="15" t="str">
        <f t="shared" si="4"/>
        <v>cu0000005910.1.r353</v>
      </c>
      <c r="AC30" s="3" t="s">
        <v>106</v>
      </c>
      <c r="AD30" s="3" t="s">
        <v>15</v>
      </c>
      <c r="AE30" s="3" t="s">
        <v>190</v>
      </c>
      <c r="AF30" s="12" t="s">
        <v>208</v>
      </c>
      <c r="AG30" s="3" t="s">
        <v>250</v>
      </c>
      <c r="AH30" s="3" t="s">
        <v>249</v>
      </c>
      <c r="AI30" s="3" t="s">
        <v>250</v>
      </c>
      <c r="AJ30" s="3"/>
    </row>
    <row r="31" spans="1:36" ht="12.75">
      <c r="A31" s="3" t="s">
        <v>159</v>
      </c>
      <c r="B31" s="3">
        <v>30</v>
      </c>
      <c r="C31" s="1" t="s">
        <v>140</v>
      </c>
      <c r="D31" s="3" t="s">
        <v>21</v>
      </c>
      <c r="E31" s="3">
        <v>30</v>
      </c>
      <c r="F31" s="3" t="s">
        <v>8</v>
      </c>
      <c r="G31" s="3" t="s">
        <v>22</v>
      </c>
      <c r="H31" s="3" t="s">
        <v>9</v>
      </c>
      <c r="I31" s="3" t="s">
        <v>9</v>
      </c>
      <c r="J31" s="3" t="s">
        <v>41</v>
      </c>
      <c r="K31" s="1" t="s">
        <v>0</v>
      </c>
      <c r="L31" s="1">
        <v>0</v>
      </c>
      <c r="M31" s="1">
        <v>0</v>
      </c>
      <c r="N31" s="1">
        <v>80</v>
      </c>
      <c r="O31" s="1">
        <v>10</v>
      </c>
      <c r="P31" s="1">
        <v>0</v>
      </c>
      <c r="Q31" s="1">
        <v>10</v>
      </c>
      <c r="R31" s="3" t="s">
        <v>294</v>
      </c>
      <c r="S31" s="14" t="str">
        <f t="shared" si="0"/>
        <v>cu0000006718</v>
      </c>
      <c r="T31" s="3" t="s">
        <v>342</v>
      </c>
      <c r="U31" s="15" t="str">
        <f t="shared" si="1"/>
        <v>cu0000006718.1.4x</v>
      </c>
      <c r="V31" s="3" t="s">
        <v>390</v>
      </c>
      <c r="W31" s="15" t="str">
        <f t="shared" si="2"/>
        <v>cu0000006718.1.20x</v>
      </c>
      <c r="X31" s="3" t="s">
        <v>438</v>
      </c>
      <c r="Y31" s="15" t="str">
        <f t="shared" si="3"/>
        <v>cu0000006718.1.b654</v>
      </c>
      <c r="Z31" s="3">
        <v>1.34</v>
      </c>
      <c r="AA31" s="3" t="s">
        <v>486</v>
      </c>
      <c r="AB31" s="15" t="str">
        <f t="shared" si="4"/>
        <v>cu0000006718.1.r353</v>
      </c>
      <c r="AC31" s="3" t="s">
        <v>107</v>
      </c>
      <c r="AD31" s="3" t="s">
        <v>31</v>
      </c>
      <c r="AE31" s="3" t="s">
        <v>195</v>
      </c>
      <c r="AF31" s="12" t="s">
        <v>208</v>
      </c>
      <c r="AG31" s="3" t="s">
        <v>254</v>
      </c>
      <c r="AH31" s="3" t="s">
        <v>254</v>
      </c>
      <c r="AI31" s="3" t="s">
        <v>254</v>
      </c>
      <c r="AJ31" s="3"/>
    </row>
    <row r="32" spans="1:37" ht="12.75">
      <c r="A32" s="3" t="s">
        <v>159</v>
      </c>
      <c r="B32" s="3">
        <v>31</v>
      </c>
      <c r="C32" s="1" t="s">
        <v>141</v>
      </c>
      <c r="D32" s="3" t="s">
        <v>21</v>
      </c>
      <c r="E32" s="3">
        <v>72</v>
      </c>
      <c r="F32" s="3" t="s">
        <v>38</v>
      </c>
      <c r="G32" s="3" t="s">
        <v>22</v>
      </c>
      <c r="H32" s="3" t="s">
        <v>49</v>
      </c>
      <c r="I32" s="3" t="s">
        <v>78</v>
      </c>
      <c r="J32" s="3" t="s">
        <v>6</v>
      </c>
      <c r="K32" s="1" t="s">
        <v>1</v>
      </c>
      <c r="L32" s="1">
        <v>0</v>
      </c>
      <c r="M32" s="1">
        <v>0</v>
      </c>
      <c r="N32" s="1">
        <v>75</v>
      </c>
      <c r="O32" s="1">
        <v>10</v>
      </c>
      <c r="P32" s="1">
        <v>0</v>
      </c>
      <c r="Q32" s="1">
        <v>15</v>
      </c>
      <c r="R32" s="3" t="s">
        <v>295</v>
      </c>
      <c r="S32" s="14" t="str">
        <f t="shared" si="0"/>
        <v>ci0000007222</v>
      </c>
      <c r="T32" s="3" t="s">
        <v>343</v>
      </c>
      <c r="U32" s="15" t="str">
        <f t="shared" si="1"/>
        <v>ci0000007222.2.4x</v>
      </c>
      <c r="V32" s="3" t="s">
        <v>391</v>
      </c>
      <c r="W32" s="15" t="str">
        <f t="shared" si="2"/>
        <v>ci0000007222.2.20x</v>
      </c>
      <c r="X32" s="3" t="s">
        <v>439</v>
      </c>
      <c r="Y32" s="15" t="str">
        <f t="shared" si="3"/>
        <v>ci0000007222.2.b305</v>
      </c>
      <c r="Z32" s="3">
        <v>1.2</v>
      </c>
      <c r="AA32" s="3" t="s">
        <v>487</v>
      </c>
      <c r="AB32" s="15" t="str">
        <f t="shared" si="4"/>
        <v>ci0000007222.2.r162</v>
      </c>
      <c r="AC32" s="3" t="s">
        <v>108</v>
      </c>
      <c r="AD32" s="3" t="s">
        <v>109</v>
      </c>
      <c r="AE32" s="3" t="s">
        <v>162</v>
      </c>
      <c r="AF32" s="12" t="s">
        <v>207</v>
      </c>
      <c r="AG32" s="3" t="s">
        <v>250</v>
      </c>
      <c r="AH32" s="3" t="s">
        <v>250</v>
      </c>
      <c r="AI32" s="3" t="s">
        <v>250</v>
      </c>
      <c r="AJ32" s="3"/>
      <c r="AK32" s="3" t="s">
        <v>263</v>
      </c>
    </row>
    <row r="33" spans="1:37" ht="12.75">
      <c r="A33" s="3" t="s">
        <v>159</v>
      </c>
      <c r="B33" s="3">
        <v>32</v>
      </c>
      <c r="C33" s="1" t="s">
        <v>142</v>
      </c>
      <c r="D33" s="3" t="s">
        <v>21</v>
      </c>
      <c r="E33" s="3">
        <v>63</v>
      </c>
      <c r="F33" s="3" t="s">
        <v>38</v>
      </c>
      <c r="G33" s="3" t="s">
        <v>22</v>
      </c>
      <c r="H33" s="3" t="s">
        <v>209</v>
      </c>
      <c r="I33" s="3" t="s">
        <v>9</v>
      </c>
      <c r="J33" s="3" t="s">
        <v>10</v>
      </c>
      <c r="K33" s="1" t="s">
        <v>1</v>
      </c>
      <c r="L33" s="1">
        <v>5</v>
      </c>
      <c r="M33" s="1">
        <v>0</v>
      </c>
      <c r="N33" s="1">
        <v>85</v>
      </c>
      <c r="O33" s="1">
        <v>0</v>
      </c>
      <c r="P33" s="1">
        <v>0</v>
      </c>
      <c r="Q33" s="1">
        <v>10</v>
      </c>
      <c r="R33" s="3" t="s">
        <v>296</v>
      </c>
      <c r="S33" s="14" t="str">
        <f t="shared" si="0"/>
        <v>ci0000013626</v>
      </c>
      <c r="T33" s="3" t="s">
        <v>344</v>
      </c>
      <c r="U33" s="15" t="str">
        <f t="shared" si="1"/>
        <v>ci0000013626.1.4x</v>
      </c>
      <c r="V33" s="3" t="s">
        <v>392</v>
      </c>
      <c r="W33" s="15" t="str">
        <f t="shared" si="2"/>
        <v>ci0000013626.1.20x</v>
      </c>
      <c r="X33" s="3" t="s">
        <v>440</v>
      </c>
      <c r="Y33" s="15" t="str">
        <f t="shared" si="3"/>
        <v>ci0000013626.1.b489</v>
      </c>
      <c r="Z33" s="3">
        <v>1.62</v>
      </c>
      <c r="AA33" s="3" t="s">
        <v>488</v>
      </c>
      <c r="AB33" s="15" t="str">
        <f t="shared" si="4"/>
        <v>ci0000013626.1.r231</v>
      </c>
      <c r="AC33" s="3" t="s">
        <v>50</v>
      </c>
      <c r="AD33" s="3" t="s">
        <v>39</v>
      </c>
      <c r="AE33" s="3" t="s">
        <v>170</v>
      </c>
      <c r="AF33" s="12" t="s">
        <v>208</v>
      </c>
      <c r="AG33" s="3" t="s">
        <v>250</v>
      </c>
      <c r="AH33" s="3" t="s">
        <v>250</v>
      </c>
      <c r="AI33" s="3" t="s">
        <v>250</v>
      </c>
      <c r="AJ33" s="3"/>
      <c r="AK33" s="3" t="s">
        <v>263</v>
      </c>
    </row>
    <row r="34" spans="1:36" ht="12.75">
      <c r="A34" s="3" t="s">
        <v>159</v>
      </c>
      <c r="B34" s="3">
        <v>33</v>
      </c>
      <c r="C34" s="1" t="s">
        <v>143</v>
      </c>
      <c r="D34" s="3" t="s">
        <v>21</v>
      </c>
      <c r="E34" s="3">
        <v>40</v>
      </c>
      <c r="F34" s="3" t="s">
        <v>38</v>
      </c>
      <c r="G34" s="3" t="s">
        <v>22</v>
      </c>
      <c r="H34" s="3" t="s">
        <v>209</v>
      </c>
      <c r="I34" s="3" t="s">
        <v>9</v>
      </c>
      <c r="J34" s="3" t="s">
        <v>41</v>
      </c>
      <c r="K34" s="1" t="s">
        <v>1</v>
      </c>
      <c r="L34" s="1">
        <v>0</v>
      </c>
      <c r="M34" s="1">
        <v>0</v>
      </c>
      <c r="N34" s="1">
        <v>80</v>
      </c>
      <c r="O34" s="1">
        <v>20</v>
      </c>
      <c r="P34" s="1">
        <v>0</v>
      </c>
      <c r="Q34" s="1">
        <v>0</v>
      </c>
      <c r="R34" s="3" t="s">
        <v>297</v>
      </c>
      <c r="S34" s="14" t="str">
        <f t="shared" si="0"/>
        <v>ci0000018258</v>
      </c>
      <c r="T34" s="3" t="s">
        <v>345</v>
      </c>
      <c r="U34" s="15" t="str">
        <f t="shared" si="1"/>
        <v>ci0000018258.2.4x</v>
      </c>
      <c r="V34" s="3" t="s">
        <v>393</v>
      </c>
      <c r="W34" s="15" t="str">
        <f t="shared" si="2"/>
        <v>ci0000018258.2.20x</v>
      </c>
      <c r="X34" s="3" t="s">
        <v>441</v>
      </c>
      <c r="Y34" s="15" t="str">
        <f t="shared" si="3"/>
        <v>ci0000018258.2.b575</v>
      </c>
      <c r="Z34" s="3">
        <v>1.75</v>
      </c>
      <c r="AA34" s="3" t="s">
        <v>489</v>
      </c>
      <c r="AB34" s="15" t="str">
        <f t="shared" si="4"/>
        <v>ci0000018258.2.r275</v>
      </c>
      <c r="AC34" s="3" t="s">
        <v>51</v>
      </c>
      <c r="AD34" s="3" t="s">
        <v>36</v>
      </c>
      <c r="AE34" s="3" t="s">
        <v>178</v>
      </c>
      <c r="AF34" s="12" t="s">
        <v>208</v>
      </c>
      <c r="AG34" s="3" t="s">
        <v>250</v>
      </c>
      <c r="AH34" s="3" t="s">
        <v>250</v>
      </c>
      <c r="AI34" s="3" t="s">
        <v>258</v>
      </c>
      <c r="AJ34" s="3"/>
    </row>
    <row r="35" spans="1:36" ht="12.75">
      <c r="A35" s="3" t="s">
        <v>159</v>
      </c>
      <c r="B35" s="3">
        <v>34</v>
      </c>
      <c r="C35" s="1" t="s">
        <v>144</v>
      </c>
      <c r="D35" s="3" t="s">
        <v>21</v>
      </c>
      <c r="E35" s="3">
        <v>63</v>
      </c>
      <c r="F35" s="3" t="s">
        <v>28</v>
      </c>
      <c r="G35" s="3" t="s">
        <v>22</v>
      </c>
      <c r="H35" s="3" t="s">
        <v>9</v>
      </c>
      <c r="I35" s="3" t="s">
        <v>9</v>
      </c>
      <c r="J35" s="3" t="s">
        <v>41</v>
      </c>
      <c r="K35" s="1" t="s">
        <v>1</v>
      </c>
      <c r="L35" s="1">
        <v>30</v>
      </c>
      <c r="M35" s="1">
        <v>0</v>
      </c>
      <c r="N35" s="1">
        <v>50</v>
      </c>
      <c r="O35" s="1">
        <v>10</v>
      </c>
      <c r="P35" s="1">
        <v>10</v>
      </c>
      <c r="Q35" s="1">
        <v>0</v>
      </c>
      <c r="R35" s="3" t="s">
        <v>298</v>
      </c>
      <c r="S35" s="14" t="str">
        <f t="shared" si="0"/>
        <v>ci0000020185</v>
      </c>
      <c r="T35" s="3" t="s">
        <v>346</v>
      </c>
      <c r="U35" s="15" t="str">
        <f t="shared" si="1"/>
        <v>ci0000020185.1.4x</v>
      </c>
      <c r="V35" s="3" t="s">
        <v>394</v>
      </c>
      <c r="W35" s="15" t="str">
        <f t="shared" si="2"/>
        <v>ci0000020185.1.20x</v>
      </c>
      <c r="X35" s="3" t="s">
        <v>442</v>
      </c>
      <c r="Y35" s="15" t="str">
        <f t="shared" si="3"/>
        <v>ci0000020185.1.b627</v>
      </c>
      <c r="Z35" s="3">
        <v>1.47</v>
      </c>
      <c r="AA35" s="3" t="s">
        <v>490</v>
      </c>
      <c r="AB35" s="15" t="str">
        <f t="shared" si="4"/>
        <v>ci0000020185.1.r326</v>
      </c>
      <c r="AC35" s="3" t="s">
        <v>52</v>
      </c>
      <c r="AD35" s="3" t="s">
        <v>14</v>
      </c>
      <c r="AE35" s="3" t="s">
        <v>183</v>
      </c>
      <c r="AF35" s="12" t="s">
        <v>208</v>
      </c>
      <c r="AG35" s="3" t="s">
        <v>249</v>
      </c>
      <c r="AH35" s="3" t="s">
        <v>249</v>
      </c>
      <c r="AI35" s="3" t="s">
        <v>254</v>
      </c>
      <c r="AJ35" s="3" t="s">
        <v>260</v>
      </c>
    </row>
    <row r="36" spans="1:36" ht="12.75">
      <c r="A36" s="3" t="s">
        <v>159</v>
      </c>
      <c r="B36" s="3">
        <v>35</v>
      </c>
      <c r="C36" s="1" t="s">
        <v>145</v>
      </c>
      <c r="D36" s="3" t="s">
        <v>21</v>
      </c>
      <c r="E36" s="3">
        <v>61</v>
      </c>
      <c r="F36" s="3" t="s">
        <v>38</v>
      </c>
      <c r="G36" s="3" t="s">
        <v>22</v>
      </c>
      <c r="H36" s="3" t="s">
        <v>209</v>
      </c>
      <c r="I36" s="3" t="s">
        <v>9</v>
      </c>
      <c r="J36" s="3" t="s">
        <v>44</v>
      </c>
      <c r="K36" s="1" t="s">
        <v>1</v>
      </c>
      <c r="L36" s="1">
        <v>1</v>
      </c>
      <c r="M36" s="1">
        <v>0</v>
      </c>
      <c r="N36" s="1">
        <v>95</v>
      </c>
      <c r="O36" s="1">
        <v>1</v>
      </c>
      <c r="P36" s="1">
        <v>1</v>
      </c>
      <c r="Q36" s="1">
        <v>2</v>
      </c>
      <c r="R36" s="3" t="s">
        <v>299</v>
      </c>
      <c r="S36" s="14" t="str">
        <f t="shared" si="0"/>
        <v>cu0000000732</v>
      </c>
      <c r="T36" s="3" t="s">
        <v>347</v>
      </c>
      <c r="U36" s="15" t="str">
        <f t="shared" si="1"/>
        <v>cu0000000732.1.4x</v>
      </c>
      <c r="V36" s="3" t="s">
        <v>395</v>
      </c>
      <c r="W36" s="15" t="str">
        <f t="shared" si="2"/>
        <v>cu0000000732.1.20x</v>
      </c>
      <c r="X36" s="3" t="s">
        <v>443</v>
      </c>
      <c r="Y36" s="15" t="str">
        <f t="shared" si="3"/>
        <v>cu0000000732.1.b43</v>
      </c>
      <c r="Z36" s="3">
        <v>1.52</v>
      </c>
      <c r="AA36" s="3" t="s">
        <v>491</v>
      </c>
      <c r="AB36" s="15" t="str">
        <f t="shared" si="4"/>
        <v>cu0000000732.1.r13</v>
      </c>
      <c r="AC36" s="3" t="s">
        <v>53</v>
      </c>
      <c r="AD36" s="3" t="s">
        <v>54</v>
      </c>
      <c r="AE36" s="3" t="s">
        <v>185</v>
      </c>
      <c r="AF36" s="12" t="s">
        <v>215</v>
      </c>
      <c r="AG36" s="3" t="s">
        <v>254</v>
      </c>
      <c r="AH36" s="3" t="s">
        <v>254</v>
      </c>
      <c r="AI36" s="3" t="s">
        <v>254</v>
      </c>
      <c r="AJ36" s="3"/>
    </row>
    <row r="37" spans="1:36" ht="12.75">
      <c r="A37" s="3" t="s">
        <v>159</v>
      </c>
      <c r="B37" s="3">
        <v>36</v>
      </c>
      <c r="C37" s="1" t="s">
        <v>146</v>
      </c>
      <c r="D37" s="3" t="s">
        <v>21</v>
      </c>
      <c r="E37" s="3">
        <v>48</v>
      </c>
      <c r="F37" s="3" t="s">
        <v>42</v>
      </c>
      <c r="G37" s="3" t="s">
        <v>22</v>
      </c>
      <c r="H37" s="3" t="s">
        <v>9</v>
      </c>
      <c r="I37" s="3" t="s">
        <v>45</v>
      </c>
      <c r="J37" s="3" t="s">
        <v>6</v>
      </c>
      <c r="K37" s="1" t="s">
        <v>1</v>
      </c>
      <c r="L37" s="1">
        <v>0</v>
      </c>
      <c r="M37" s="1">
        <v>0</v>
      </c>
      <c r="N37" s="1">
        <v>80</v>
      </c>
      <c r="O37" s="1">
        <v>10</v>
      </c>
      <c r="P37" s="1">
        <v>10</v>
      </c>
      <c r="Q37" s="1">
        <v>0</v>
      </c>
      <c r="R37" s="3" t="s">
        <v>300</v>
      </c>
      <c r="S37" s="14" t="str">
        <f t="shared" si="0"/>
        <v>cu0000016287</v>
      </c>
      <c r="T37" s="3" t="s">
        <v>348</v>
      </c>
      <c r="U37" s="15" t="str">
        <f t="shared" si="1"/>
        <v>cu0000016287.2.4x</v>
      </c>
      <c r="V37" s="3" t="s">
        <v>396</v>
      </c>
      <c r="W37" s="15" t="str">
        <f t="shared" si="2"/>
        <v>cu0000016287.2.20x</v>
      </c>
      <c r="X37" s="3" t="s">
        <v>444</v>
      </c>
      <c r="Y37" s="15" t="str">
        <f t="shared" si="3"/>
        <v>cu0000016287.2.b654</v>
      </c>
      <c r="Z37" s="3">
        <v>1.14</v>
      </c>
      <c r="AA37" s="3" t="s">
        <v>492</v>
      </c>
      <c r="AB37" s="15" t="str">
        <f t="shared" si="4"/>
        <v>cu0000016287.2.r353</v>
      </c>
      <c r="AC37" s="3" t="s">
        <v>55</v>
      </c>
      <c r="AD37" s="3" t="s">
        <v>35</v>
      </c>
      <c r="AE37" s="3" t="s">
        <v>198</v>
      </c>
      <c r="AF37" s="12"/>
      <c r="AG37" s="3" t="s">
        <v>249</v>
      </c>
      <c r="AH37" s="3" t="s">
        <v>249</v>
      </c>
      <c r="AI37" s="3" t="s">
        <v>250</v>
      </c>
      <c r="AJ37" s="3"/>
    </row>
    <row r="38" spans="1:36" ht="12.75">
      <c r="A38" s="3" t="s">
        <v>159</v>
      </c>
      <c r="B38" s="3">
        <v>37</v>
      </c>
      <c r="C38" s="1" t="s">
        <v>147</v>
      </c>
      <c r="D38" s="3" t="s">
        <v>21</v>
      </c>
      <c r="E38" s="3">
        <v>54</v>
      </c>
      <c r="F38" s="3" t="s">
        <v>28</v>
      </c>
      <c r="G38" s="3" t="s">
        <v>22</v>
      </c>
      <c r="H38" s="3" t="s">
        <v>9</v>
      </c>
      <c r="I38" s="3" t="s">
        <v>9</v>
      </c>
      <c r="J38" s="3" t="s">
        <v>41</v>
      </c>
      <c r="K38" s="1" t="s">
        <v>1</v>
      </c>
      <c r="L38" s="1">
        <v>40</v>
      </c>
      <c r="M38" s="1">
        <v>0</v>
      </c>
      <c r="N38" s="1">
        <v>55</v>
      </c>
      <c r="O38" s="1">
        <v>0</v>
      </c>
      <c r="P38" s="1">
        <v>5</v>
      </c>
      <c r="Q38" s="1">
        <v>0</v>
      </c>
      <c r="R38" s="3" t="s">
        <v>301</v>
      </c>
      <c r="S38" s="14" t="str">
        <f t="shared" si="0"/>
        <v>cx0000000343</v>
      </c>
      <c r="T38" s="3" t="s">
        <v>349</v>
      </c>
      <c r="U38" s="15" t="str">
        <f t="shared" si="1"/>
        <v>cx0000000343.1.4x</v>
      </c>
      <c r="V38" s="3" t="s">
        <v>397</v>
      </c>
      <c r="W38" s="15" t="str">
        <f t="shared" si="2"/>
        <v>cx0000000343.1.20x</v>
      </c>
      <c r="X38" s="3" t="s">
        <v>445</v>
      </c>
      <c r="Y38" s="15" t="str">
        <f t="shared" si="3"/>
        <v>cx0000000343.1.b654</v>
      </c>
      <c r="Z38" s="3">
        <v>1.09</v>
      </c>
      <c r="AA38" s="3" t="s">
        <v>493</v>
      </c>
      <c r="AB38" s="15" t="str">
        <f t="shared" si="4"/>
        <v>cx0000000343.1.r353</v>
      </c>
      <c r="AC38" s="3" t="s">
        <v>56</v>
      </c>
      <c r="AD38" s="3" t="s">
        <v>33</v>
      </c>
      <c r="AE38" s="3" t="s">
        <v>200</v>
      </c>
      <c r="AF38" s="12" t="s">
        <v>224</v>
      </c>
      <c r="AG38" s="3" t="s">
        <v>249</v>
      </c>
      <c r="AH38" s="3" t="s">
        <v>249</v>
      </c>
      <c r="AI38" s="3" t="s">
        <v>249</v>
      </c>
      <c r="AJ38" s="3"/>
    </row>
    <row r="39" spans="1:36" ht="22.5">
      <c r="A39" s="3" t="s">
        <v>159</v>
      </c>
      <c r="B39" s="3">
        <v>38</v>
      </c>
      <c r="C39" s="1" t="s">
        <v>148</v>
      </c>
      <c r="D39" s="3" t="s">
        <v>21</v>
      </c>
      <c r="E39" s="3">
        <v>72</v>
      </c>
      <c r="F39" s="3" t="s">
        <v>57</v>
      </c>
      <c r="G39" s="3" t="s">
        <v>22</v>
      </c>
      <c r="H39" s="3" t="s">
        <v>30</v>
      </c>
      <c r="I39" s="3" t="s">
        <v>30</v>
      </c>
      <c r="J39" s="3" t="s">
        <v>6</v>
      </c>
      <c r="K39" s="1" t="s">
        <v>3</v>
      </c>
      <c r="L39" s="1">
        <v>2</v>
      </c>
      <c r="M39" s="1">
        <v>0</v>
      </c>
      <c r="N39" s="1">
        <v>65</v>
      </c>
      <c r="O39" s="1">
        <v>33</v>
      </c>
      <c r="P39" s="1">
        <v>0</v>
      </c>
      <c r="Q39" s="1">
        <v>0</v>
      </c>
      <c r="R39" s="3" t="s">
        <v>302</v>
      </c>
      <c r="S39" s="14" t="str">
        <f t="shared" si="0"/>
        <v>ci0000005491</v>
      </c>
      <c r="T39" s="3" t="s">
        <v>350</v>
      </c>
      <c r="U39" s="15" t="str">
        <f t="shared" si="1"/>
        <v>ci0000005491.2.4x</v>
      </c>
      <c r="V39" s="3" t="s">
        <v>398</v>
      </c>
      <c r="W39" s="15" t="str">
        <f t="shared" si="2"/>
        <v>ci0000005491.2.20x</v>
      </c>
      <c r="X39" s="3" t="s">
        <v>446</v>
      </c>
      <c r="Y39" s="15" t="str">
        <f t="shared" si="3"/>
        <v>ci0000005491.2.b488</v>
      </c>
      <c r="Z39" s="3">
        <v>1.21</v>
      </c>
      <c r="AA39" s="3" t="s">
        <v>494</v>
      </c>
      <c r="AB39" s="15" t="str">
        <f t="shared" si="4"/>
        <v>ci0000005491.2.r231</v>
      </c>
      <c r="AC39" s="3" t="s">
        <v>58</v>
      </c>
      <c r="AD39" s="3" t="s">
        <v>13</v>
      </c>
      <c r="AE39" s="3" t="s">
        <v>161</v>
      </c>
      <c r="AF39" s="12" t="s">
        <v>206</v>
      </c>
      <c r="AG39" s="3" t="s">
        <v>251</v>
      </c>
      <c r="AH39" s="3" t="s">
        <v>255</v>
      </c>
      <c r="AI39" s="3" t="s">
        <v>250</v>
      </c>
      <c r="AJ39" s="3"/>
    </row>
    <row r="40" spans="1:36" ht="12.75">
      <c r="A40" s="3" t="s">
        <v>159</v>
      </c>
      <c r="B40" s="3">
        <v>39</v>
      </c>
      <c r="C40" s="1" t="s">
        <v>149</v>
      </c>
      <c r="D40" s="3" t="s">
        <v>21</v>
      </c>
      <c r="E40" s="3">
        <v>79</v>
      </c>
      <c r="F40" s="3" t="s">
        <v>57</v>
      </c>
      <c r="G40" s="3" t="s">
        <v>22</v>
      </c>
      <c r="H40" s="3" t="s">
        <v>30</v>
      </c>
      <c r="I40" s="3" t="s">
        <v>30</v>
      </c>
      <c r="J40" s="3" t="s">
        <v>41</v>
      </c>
      <c r="K40" s="1" t="s">
        <v>3</v>
      </c>
      <c r="L40" s="1">
        <v>0</v>
      </c>
      <c r="M40" s="1">
        <v>0</v>
      </c>
      <c r="N40" s="1">
        <v>75</v>
      </c>
      <c r="O40" s="1">
        <v>25</v>
      </c>
      <c r="P40" s="1">
        <v>0</v>
      </c>
      <c r="Q40" s="1">
        <v>0</v>
      </c>
      <c r="R40" s="3" t="s">
        <v>303</v>
      </c>
      <c r="S40" s="14" t="str">
        <f t="shared" si="0"/>
        <v>ci0000007260</v>
      </c>
      <c r="T40" s="3" t="s">
        <v>351</v>
      </c>
      <c r="U40" s="15" t="str">
        <f t="shared" si="1"/>
        <v>ci0000007260.1.4x</v>
      </c>
      <c r="V40" s="3" t="s">
        <v>399</v>
      </c>
      <c r="W40" s="15" t="str">
        <f t="shared" si="2"/>
        <v>ci0000007260.1.20x</v>
      </c>
      <c r="X40" s="3" t="s">
        <v>447</v>
      </c>
      <c r="Y40" s="15" t="str">
        <f t="shared" si="3"/>
        <v>ci0000007260.1.b488</v>
      </c>
      <c r="Z40" s="3">
        <v>1.44</v>
      </c>
      <c r="AA40" s="3" t="s">
        <v>495</v>
      </c>
      <c r="AB40" s="15" t="str">
        <f t="shared" si="4"/>
        <v>ci0000007260.1.r231</v>
      </c>
      <c r="AC40" s="3" t="s">
        <v>59</v>
      </c>
      <c r="AD40" s="3" t="s">
        <v>37</v>
      </c>
      <c r="AE40" s="3" t="s">
        <v>163</v>
      </c>
      <c r="AF40" s="12" t="s">
        <v>208</v>
      </c>
      <c r="AG40" s="3" t="s">
        <v>249</v>
      </c>
      <c r="AH40" s="3" t="s">
        <v>249</v>
      </c>
      <c r="AI40" s="3" t="s">
        <v>250</v>
      </c>
      <c r="AJ40" s="3"/>
    </row>
    <row r="41" spans="1:37" ht="12.75">
      <c r="A41" s="3" t="s">
        <v>159</v>
      </c>
      <c r="B41" s="3">
        <v>40</v>
      </c>
      <c r="C41" s="1" t="s">
        <v>150</v>
      </c>
      <c r="D41" s="3" t="s">
        <v>21</v>
      </c>
      <c r="E41" s="3">
        <v>44</v>
      </c>
      <c r="F41" s="3" t="s">
        <v>38</v>
      </c>
      <c r="G41" s="3" t="s">
        <v>22</v>
      </c>
      <c r="H41" s="3" t="s">
        <v>209</v>
      </c>
      <c r="I41" s="3" t="s">
        <v>9</v>
      </c>
      <c r="J41" s="3" t="s">
        <v>41</v>
      </c>
      <c r="K41" s="1" t="s">
        <v>3</v>
      </c>
      <c r="L41" s="1">
        <v>5</v>
      </c>
      <c r="M41" s="1">
        <v>0</v>
      </c>
      <c r="N41" s="1">
        <v>90</v>
      </c>
      <c r="O41" s="1">
        <v>0</v>
      </c>
      <c r="P41" s="1">
        <v>5</v>
      </c>
      <c r="Q41" s="1">
        <v>0</v>
      </c>
      <c r="R41" s="3" t="s">
        <v>304</v>
      </c>
      <c r="S41" s="14" t="str">
        <f t="shared" si="0"/>
        <v>ci0000018169</v>
      </c>
      <c r="T41" s="3" t="s">
        <v>352</v>
      </c>
      <c r="U41" s="15" t="str">
        <f t="shared" si="1"/>
        <v>ci0000018169.2.4x</v>
      </c>
      <c r="V41" s="3" t="s">
        <v>400</v>
      </c>
      <c r="W41" s="15" t="str">
        <f t="shared" si="2"/>
        <v>ci0000018169.2.20x</v>
      </c>
      <c r="X41" s="3" t="s">
        <v>448</v>
      </c>
      <c r="Y41" s="15" t="str">
        <f t="shared" si="3"/>
        <v>ci0000018169.2.b545</v>
      </c>
      <c r="Z41" s="3">
        <v>1.42</v>
      </c>
      <c r="AA41" s="3" t="s">
        <v>496</v>
      </c>
      <c r="AB41" s="15" t="str">
        <f t="shared" si="4"/>
        <v>ci0000018169.2.rt262</v>
      </c>
      <c r="AC41" s="3" t="s">
        <v>60</v>
      </c>
      <c r="AD41" s="3" t="s">
        <v>61</v>
      </c>
      <c r="AE41" s="3" t="s">
        <v>177</v>
      </c>
      <c r="AF41" s="12" t="s">
        <v>208</v>
      </c>
      <c r="AG41" s="3" t="s">
        <v>250</v>
      </c>
      <c r="AH41" s="3" t="s">
        <v>250</v>
      </c>
      <c r="AI41" s="3" t="s">
        <v>250</v>
      </c>
      <c r="AJ41" s="3"/>
      <c r="AK41" s="3" t="s">
        <v>263</v>
      </c>
    </row>
    <row r="42" spans="1:36" ht="12.75">
      <c r="A42" s="3" t="s">
        <v>159</v>
      </c>
      <c r="B42" s="3">
        <v>41</v>
      </c>
      <c r="C42" s="1" t="s">
        <v>151</v>
      </c>
      <c r="D42" s="3" t="s">
        <v>21</v>
      </c>
      <c r="E42" s="3">
        <v>56</v>
      </c>
      <c r="F42" s="3" t="s">
        <v>42</v>
      </c>
      <c r="G42" s="3" t="s">
        <v>22</v>
      </c>
      <c r="H42" s="3" t="s">
        <v>62</v>
      </c>
      <c r="I42" s="3" t="s">
        <v>62</v>
      </c>
      <c r="J42" s="3" t="s">
        <v>44</v>
      </c>
      <c r="K42" s="1" t="s">
        <v>3</v>
      </c>
      <c r="L42" s="1">
        <v>0</v>
      </c>
      <c r="M42" s="1">
        <v>0</v>
      </c>
      <c r="N42" s="1">
        <v>50</v>
      </c>
      <c r="O42" s="1">
        <v>25</v>
      </c>
      <c r="P42" s="1">
        <v>23</v>
      </c>
      <c r="Q42" s="1">
        <v>2</v>
      </c>
      <c r="R42" s="3" t="s">
        <v>305</v>
      </c>
      <c r="S42" s="14" t="str">
        <f t="shared" si="0"/>
        <v>cu0000000454</v>
      </c>
      <c r="T42" s="3" t="s">
        <v>353</v>
      </c>
      <c r="U42" s="15" t="str">
        <f t="shared" si="1"/>
        <v>cu0000000454.5.4x</v>
      </c>
      <c r="V42" s="3" t="s">
        <v>401</v>
      </c>
      <c r="W42" s="15" t="str">
        <f t="shared" si="2"/>
        <v>cu0000000454.5.20x</v>
      </c>
      <c r="X42" s="3" t="s">
        <v>449</v>
      </c>
      <c r="Y42" s="15" t="str">
        <f t="shared" si="3"/>
        <v>cu0000000454.5.b654</v>
      </c>
      <c r="Z42" s="3">
        <v>1.05</v>
      </c>
      <c r="AA42" s="3" t="s">
        <v>497</v>
      </c>
      <c r="AB42" s="15" t="str">
        <f t="shared" si="4"/>
        <v>cu0000000454.5.r353</v>
      </c>
      <c r="AC42" s="3" t="s">
        <v>63</v>
      </c>
      <c r="AD42" s="3" t="s">
        <v>64</v>
      </c>
      <c r="AE42" s="3" t="s">
        <v>184</v>
      </c>
      <c r="AF42" s="12" t="s">
        <v>208</v>
      </c>
      <c r="AG42" s="3" t="s">
        <v>250</v>
      </c>
      <c r="AH42" s="3" t="s">
        <v>249</v>
      </c>
      <c r="AI42" s="3" t="s">
        <v>258</v>
      </c>
      <c r="AJ42" s="3"/>
    </row>
    <row r="43" spans="1:37" ht="12.75">
      <c r="A43" s="3" t="s">
        <v>159</v>
      </c>
      <c r="B43" s="3">
        <v>42</v>
      </c>
      <c r="C43" s="1" t="s">
        <v>152</v>
      </c>
      <c r="D43" s="3" t="s">
        <v>21</v>
      </c>
      <c r="E43" s="3">
        <v>54</v>
      </c>
      <c r="F43" s="3" t="s">
        <v>38</v>
      </c>
      <c r="G43" s="3" t="s">
        <v>22</v>
      </c>
      <c r="H43" s="3" t="s">
        <v>209</v>
      </c>
      <c r="I43" s="3" t="s">
        <v>9</v>
      </c>
      <c r="J43" s="3" t="s">
        <v>43</v>
      </c>
      <c r="K43" s="1" t="s">
        <v>4</v>
      </c>
      <c r="L43" s="1">
        <v>25</v>
      </c>
      <c r="M43" s="1">
        <v>0</v>
      </c>
      <c r="N43" s="1">
        <v>75</v>
      </c>
      <c r="O43" s="1">
        <v>0</v>
      </c>
      <c r="P43" s="1">
        <v>0</v>
      </c>
      <c r="Q43" s="1">
        <v>0</v>
      </c>
      <c r="R43" s="3" t="s">
        <v>306</v>
      </c>
      <c r="S43" s="14" t="str">
        <f t="shared" si="0"/>
        <v>ci0000012254</v>
      </c>
      <c r="T43" s="3" t="s">
        <v>354</v>
      </c>
      <c r="U43" s="15" t="str">
        <f t="shared" si="1"/>
        <v>ci0000012254.1.4x</v>
      </c>
      <c r="V43" s="3" t="s">
        <v>402</v>
      </c>
      <c r="W43" s="15" t="str">
        <f t="shared" si="2"/>
        <v>ci0000012254.1.20x</v>
      </c>
      <c r="X43" s="3" t="s">
        <v>450</v>
      </c>
      <c r="Y43" s="15" t="str">
        <f t="shared" si="3"/>
        <v>ci0000012254.1.b488</v>
      </c>
      <c r="Z43" s="3">
        <v>1.47</v>
      </c>
      <c r="AA43" s="3" t="s">
        <v>498</v>
      </c>
      <c r="AB43" s="15" t="str">
        <f t="shared" si="4"/>
        <v>ci0000012254.1.r231</v>
      </c>
      <c r="AC43" s="3" t="s">
        <v>65</v>
      </c>
      <c r="AD43" s="3" t="s">
        <v>66</v>
      </c>
      <c r="AE43" s="3" t="s">
        <v>166</v>
      </c>
      <c r="AF43" s="12" t="s">
        <v>208</v>
      </c>
      <c r="AG43" s="3" t="s">
        <v>250</v>
      </c>
      <c r="AH43" s="3" t="s">
        <v>250</v>
      </c>
      <c r="AI43" s="3" t="s">
        <v>250</v>
      </c>
      <c r="AJ43" s="3"/>
      <c r="AK43" s="3" t="s">
        <v>263</v>
      </c>
    </row>
    <row r="44" spans="1:37" ht="12.75">
      <c r="A44" s="3" t="s">
        <v>159</v>
      </c>
      <c r="B44" s="3">
        <v>43</v>
      </c>
      <c r="C44" s="1" t="s">
        <v>153</v>
      </c>
      <c r="D44" s="3" t="s">
        <v>21</v>
      </c>
      <c r="E44" s="3">
        <v>60</v>
      </c>
      <c r="F44" s="3" t="s">
        <v>67</v>
      </c>
      <c r="G44" s="3" t="s">
        <v>22</v>
      </c>
      <c r="H44" s="3" t="s">
        <v>209</v>
      </c>
      <c r="I44" s="3" t="s">
        <v>9</v>
      </c>
      <c r="J44" s="3" t="s">
        <v>41</v>
      </c>
      <c r="K44" s="1" t="s">
        <v>4</v>
      </c>
      <c r="L44" s="1">
        <v>20</v>
      </c>
      <c r="M44" s="1">
        <v>0</v>
      </c>
      <c r="N44" s="1">
        <v>60</v>
      </c>
      <c r="O44" s="1">
        <v>20</v>
      </c>
      <c r="P44" s="1">
        <v>0</v>
      </c>
      <c r="Q44" s="1">
        <v>0</v>
      </c>
      <c r="R44" s="3" t="s">
        <v>307</v>
      </c>
      <c r="S44" s="14" t="str">
        <f t="shared" si="0"/>
        <v>ci0000020159</v>
      </c>
      <c r="T44" s="3" t="s">
        <v>355</v>
      </c>
      <c r="U44" s="15" t="str">
        <f t="shared" si="1"/>
        <v>ci0000020159.1.4x</v>
      </c>
      <c r="V44" s="3" t="s">
        <v>403</v>
      </c>
      <c r="W44" s="15" t="str">
        <f t="shared" si="2"/>
        <v>ci0000020159.1.20x</v>
      </c>
      <c r="X44" s="3" t="s">
        <v>451</v>
      </c>
      <c r="Y44" s="15" t="str">
        <f t="shared" si="3"/>
        <v>ci0000020159.1.b654</v>
      </c>
      <c r="Z44" s="3">
        <v>1.21</v>
      </c>
      <c r="AA44" s="3" t="s">
        <v>499</v>
      </c>
      <c r="AB44" s="15" t="str">
        <f t="shared" si="4"/>
        <v>ci0000020159.1.r353</v>
      </c>
      <c r="AC44" s="3" t="s">
        <v>68</v>
      </c>
      <c r="AD44" s="3" t="s">
        <v>69</v>
      </c>
      <c r="AE44" s="3" t="s">
        <v>182</v>
      </c>
      <c r="AF44" s="12" t="s">
        <v>208</v>
      </c>
      <c r="AG44" s="3" t="s">
        <v>250</v>
      </c>
      <c r="AH44" s="3" t="s">
        <v>250</v>
      </c>
      <c r="AI44" s="8" t="s">
        <v>259</v>
      </c>
      <c r="AJ44" s="8" t="s">
        <v>260</v>
      </c>
      <c r="AK44" s="3" t="s">
        <v>263</v>
      </c>
    </row>
    <row r="45" spans="1:36" ht="12.75">
      <c r="A45" s="3" t="s">
        <v>159</v>
      </c>
      <c r="B45" s="3">
        <v>44</v>
      </c>
      <c r="C45" s="1" t="s">
        <v>154</v>
      </c>
      <c r="D45" s="3" t="s">
        <v>21</v>
      </c>
      <c r="E45" s="3">
        <v>57</v>
      </c>
      <c r="F45" s="3" t="s">
        <v>38</v>
      </c>
      <c r="G45" s="3" t="s">
        <v>22</v>
      </c>
      <c r="H45" s="3" t="s">
        <v>222</v>
      </c>
      <c r="I45" s="3" t="s">
        <v>45</v>
      </c>
      <c r="J45" s="3" t="s">
        <v>41</v>
      </c>
      <c r="K45" s="1" t="s">
        <v>4</v>
      </c>
      <c r="L45" s="1">
        <v>0</v>
      </c>
      <c r="M45" s="1">
        <v>0</v>
      </c>
      <c r="N45" s="1">
        <v>90</v>
      </c>
      <c r="O45" s="1">
        <v>5</v>
      </c>
      <c r="P45" s="1">
        <v>5</v>
      </c>
      <c r="Q45" s="1">
        <v>0</v>
      </c>
      <c r="R45" s="3" t="s">
        <v>308</v>
      </c>
      <c r="S45" s="14" t="str">
        <f t="shared" si="0"/>
        <v>cu0000006236</v>
      </c>
      <c r="T45" s="3" t="s">
        <v>356</v>
      </c>
      <c r="U45" s="15" t="str">
        <f t="shared" si="1"/>
        <v>cu0000006236.1.4x</v>
      </c>
      <c r="V45" s="3" t="s">
        <v>404</v>
      </c>
      <c r="W45" s="15" t="str">
        <f t="shared" si="2"/>
        <v>cu0000006236.1.20x</v>
      </c>
      <c r="X45" s="3" t="s">
        <v>452</v>
      </c>
      <c r="Y45" s="15" t="str">
        <f t="shared" si="3"/>
        <v>cu0000006236.1.b654</v>
      </c>
      <c r="Z45" s="3">
        <v>1.34</v>
      </c>
      <c r="AA45" s="3" t="s">
        <v>500</v>
      </c>
      <c r="AB45" s="15" t="str">
        <f t="shared" si="4"/>
        <v>cu0000006236.1.r353</v>
      </c>
      <c r="AC45" s="3" t="s">
        <v>70</v>
      </c>
      <c r="AD45" s="3" t="s">
        <v>34</v>
      </c>
      <c r="AE45" s="3" t="s">
        <v>192</v>
      </c>
      <c r="AF45" s="12" t="s">
        <v>208</v>
      </c>
      <c r="AG45" s="3" t="s">
        <v>254</v>
      </c>
      <c r="AH45" s="3" t="s">
        <v>254</v>
      </c>
      <c r="AI45" s="3" t="s">
        <v>254</v>
      </c>
      <c r="AJ45" s="3"/>
    </row>
    <row r="46" spans="1:36" ht="12.75">
      <c r="A46" s="3" t="s">
        <v>159</v>
      </c>
      <c r="B46" s="3">
        <v>45</v>
      </c>
      <c r="C46" s="1" t="s">
        <v>155</v>
      </c>
      <c r="D46" s="3" t="s">
        <v>21</v>
      </c>
      <c r="E46" s="3">
        <v>27</v>
      </c>
      <c r="F46" s="3" t="s">
        <v>8</v>
      </c>
      <c r="G46" s="3" t="s">
        <v>22</v>
      </c>
      <c r="H46" s="3" t="s">
        <v>9</v>
      </c>
      <c r="I46" s="3" t="s">
        <v>9</v>
      </c>
      <c r="J46" s="3" t="s">
        <v>41</v>
      </c>
      <c r="K46" s="1" t="s">
        <v>4</v>
      </c>
      <c r="L46" s="1">
        <v>0</v>
      </c>
      <c r="M46" s="1">
        <v>0</v>
      </c>
      <c r="N46" s="1">
        <v>90</v>
      </c>
      <c r="O46" s="1">
        <v>10</v>
      </c>
      <c r="P46" s="1">
        <v>0</v>
      </c>
      <c r="Q46" s="1">
        <v>0</v>
      </c>
      <c r="R46" s="3" t="s">
        <v>309</v>
      </c>
      <c r="S46" s="14" t="str">
        <f t="shared" si="0"/>
        <v>cu0000006470</v>
      </c>
      <c r="T46" s="3" t="s">
        <v>357</v>
      </c>
      <c r="U46" s="15" t="str">
        <f t="shared" si="1"/>
        <v>cu0000006470.1.4x</v>
      </c>
      <c r="V46" s="3" t="s">
        <v>405</v>
      </c>
      <c r="W46" s="15" t="str">
        <f t="shared" si="2"/>
        <v>cu0000006470.1.20x</v>
      </c>
      <c r="X46" s="3" t="s">
        <v>453</v>
      </c>
      <c r="Y46" s="15" t="str">
        <f t="shared" si="3"/>
        <v>cu0000006470.1.b241</v>
      </c>
      <c r="Z46" s="3">
        <v>1.21</v>
      </c>
      <c r="AA46" s="3" t="s">
        <v>501</v>
      </c>
      <c r="AB46" s="15" t="str">
        <f t="shared" si="4"/>
        <v>cu0000006470.1.r133</v>
      </c>
      <c r="AC46" s="3" t="s">
        <v>71</v>
      </c>
      <c r="AD46" s="3" t="s">
        <v>32</v>
      </c>
      <c r="AE46" s="3" t="s">
        <v>194</v>
      </c>
      <c r="AF46" s="12" t="s">
        <v>208</v>
      </c>
      <c r="AG46" s="3" t="s">
        <v>249</v>
      </c>
      <c r="AH46" s="3" t="s">
        <v>249</v>
      </c>
      <c r="AI46" s="3" t="s">
        <v>258</v>
      </c>
      <c r="AJ46" s="3"/>
    </row>
    <row r="47" spans="1:36" ht="12.75">
      <c r="A47" s="3" t="s">
        <v>159</v>
      </c>
      <c r="B47" s="3">
        <v>46</v>
      </c>
      <c r="C47" s="1" t="s">
        <v>156</v>
      </c>
      <c r="D47" s="3" t="s">
        <v>21</v>
      </c>
      <c r="E47" s="3">
        <v>51</v>
      </c>
      <c r="F47" s="3" t="s">
        <v>8</v>
      </c>
      <c r="G47" s="3" t="s">
        <v>22</v>
      </c>
      <c r="H47" s="3" t="s">
        <v>9</v>
      </c>
      <c r="I47" s="3" t="s">
        <v>9</v>
      </c>
      <c r="J47" s="3" t="s">
        <v>41</v>
      </c>
      <c r="K47" s="1" t="s">
        <v>4</v>
      </c>
      <c r="L47" s="1">
        <v>0</v>
      </c>
      <c r="M47" s="1">
        <v>0</v>
      </c>
      <c r="N47" s="1">
        <v>85</v>
      </c>
      <c r="O47" s="1">
        <v>5</v>
      </c>
      <c r="P47" s="1">
        <v>10</v>
      </c>
      <c r="Q47" s="1">
        <v>0</v>
      </c>
      <c r="R47" s="3" t="s">
        <v>310</v>
      </c>
      <c r="S47" s="14" t="str">
        <f t="shared" si="0"/>
        <v>cu0000011778</v>
      </c>
      <c r="T47" s="3" t="s">
        <v>358</v>
      </c>
      <c r="U47" s="15" t="str">
        <f t="shared" si="1"/>
        <v>cu0000011778.3.4x</v>
      </c>
      <c r="V47" s="3" t="s">
        <v>406</v>
      </c>
      <c r="W47" s="15" t="str">
        <f t="shared" si="2"/>
        <v>cu0000011778.3.20x</v>
      </c>
      <c r="X47" s="3" t="s">
        <v>454</v>
      </c>
      <c r="Y47" s="15" t="str">
        <f t="shared" si="3"/>
        <v>cu0000011778.3.b654</v>
      </c>
      <c r="Z47" s="3">
        <v>1.05</v>
      </c>
      <c r="AA47" s="3" t="s">
        <v>502</v>
      </c>
      <c r="AB47" s="15" t="str">
        <f t="shared" si="4"/>
        <v>cu0000011778.3.r353</v>
      </c>
      <c r="AC47" s="3" t="s">
        <v>72</v>
      </c>
      <c r="AD47" s="3" t="s">
        <v>73</v>
      </c>
      <c r="AE47" s="3" t="s">
        <v>199</v>
      </c>
      <c r="AF47" s="12" t="s">
        <v>208</v>
      </c>
      <c r="AG47" s="3" t="s">
        <v>254</v>
      </c>
      <c r="AH47" s="3" t="s">
        <v>254</v>
      </c>
      <c r="AI47" s="3" t="s">
        <v>254</v>
      </c>
      <c r="AJ47" s="3"/>
    </row>
    <row r="48" spans="1:37" ht="12.75">
      <c r="A48" s="3" t="s">
        <v>159</v>
      </c>
      <c r="B48" s="3">
        <v>47</v>
      </c>
      <c r="C48" s="1" t="s">
        <v>157</v>
      </c>
      <c r="D48" s="3" t="s">
        <v>21</v>
      </c>
      <c r="E48" s="3">
        <v>42</v>
      </c>
      <c r="F48" s="3" t="s">
        <v>8</v>
      </c>
      <c r="G48" s="3" t="s">
        <v>22</v>
      </c>
      <c r="H48" s="3" t="s">
        <v>9</v>
      </c>
      <c r="I48" s="3" t="s">
        <v>9</v>
      </c>
      <c r="J48" s="3" t="s">
        <v>41</v>
      </c>
      <c r="K48" s="1" t="s">
        <v>4</v>
      </c>
      <c r="L48" s="1">
        <v>5</v>
      </c>
      <c r="M48" s="1">
        <v>0</v>
      </c>
      <c r="N48" s="1">
        <v>50</v>
      </c>
      <c r="O48" s="1">
        <v>45</v>
      </c>
      <c r="P48" s="1">
        <v>0</v>
      </c>
      <c r="Q48" s="1">
        <v>0</v>
      </c>
      <c r="R48" s="3" t="s">
        <v>311</v>
      </c>
      <c r="S48" s="14" t="str">
        <f t="shared" si="0"/>
        <v>cu0000012572</v>
      </c>
      <c r="T48" s="3" t="s">
        <v>359</v>
      </c>
      <c r="U48" s="15" t="str">
        <f t="shared" si="1"/>
        <v>cu0000012572.2.4x</v>
      </c>
      <c r="V48" s="3" t="s">
        <v>407</v>
      </c>
      <c r="W48" s="15" t="str">
        <f t="shared" si="2"/>
        <v>cu0000012572.2.20x</v>
      </c>
      <c r="X48" s="3" t="s">
        <v>455</v>
      </c>
      <c r="Y48" s="15" t="str">
        <f t="shared" si="3"/>
        <v>cu0000012572.2.b654</v>
      </c>
      <c r="Z48" s="3">
        <v>1.67</v>
      </c>
      <c r="AA48" s="3" t="s">
        <v>503</v>
      </c>
      <c r="AB48" s="15" t="str">
        <f t="shared" si="4"/>
        <v>cu0000012572.2.r353</v>
      </c>
      <c r="AC48" s="3" t="s">
        <v>74</v>
      </c>
      <c r="AD48" s="3" t="s">
        <v>75</v>
      </c>
      <c r="AE48" s="3" t="s">
        <v>193</v>
      </c>
      <c r="AF48" s="12" t="s">
        <v>208</v>
      </c>
      <c r="AG48" s="3" t="s">
        <v>250</v>
      </c>
      <c r="AH48" s="3" t="s">
        <v>250</v>
      </c>
      <c r="AI48" s="3" t="s">
        <v>250</v>
      </c>
      <c r="AJ48" s="3"/>
      <c r="AK48" s="3" t="s">
        <v>263</v>
      </c>
    </row>
    <row r="49" spans="1:36" ht="12.75">
      <c r="A49" s="3" t="s">
        <v>159</v>
      </c>
      <c r="B49" s="3">
        <v>48</v>
      </c>
      <c r="C49" s="1" t="s">
        <v>158</v>
      </c>
      <c r="D49" s="3" t="s">
        <v>21</v>
      </c>
      <c r="E49" s="3">
        <v>47</v>
      </c>
      <c r="F49" s="3" t="s">
        <v>48</v>
      </c>
      <c r="G49" s="3" t="s">
        <v>22</v>
      </c>
      <c r="H49" s="3" t="s">
        <v>49</v>
      </c>
      <c r="I49" s="3" t="s">
        <v>49</v>
      </c>
      <c r="J49" s="3" t="s">
        <v>6</v>
      </c>
      <c r="K49" s="1" t="s">
        <v>5</v>
      </c>
      <c r="L49" s="1">
        <v>0</v>
      </c>
      <c r="M49" s="1">
        <v>0</v>
      </c>
      <c r="N49" s="1">
        <v>90</v>
      </c>
      <c r="O49" s="1">
        <v>0</v>
      </c>
      <c r="P49" s="1">
        <v>10</v>
      </c>
      <c r="Q49" s="1">
        <v>0</v>
      </c>
      <c r="R49" s="3" t="s">
        <v>312</v>
      </c>
      <c r="S49" s="14" t="str">
        <f t="shared" si="0"/>
        <v>ci0000015803</v>
      </c>
      <c r="T49" s="3" t="s">
        <v>360</v>
      </c>
      <c r="U49" s="15" t="str">
        <f t="shared" si="1"/>
        <v>ci0000015803.3.4x</v>
      </c>
      <c r="V49" s="3" t="s">
        <v>408</v>
      </c>
      <c r="W49" s="15" t="str">
        <f t="shared" si="2"/>
        <v>ci0000015803.3.20x</v>
      </c>
      <c r="X49" s="3" t="s">
        <v>456</v>
      </c>
      <c r="Y49" s="15" t="str">
        <f t="shared" si="3"/>
        <v>ci0000015803.3.b654</v>
      </c>
      <c r="Z49" s="3">
        <v>1.5</v>
      </c>
      <c r="AA49" s="3" t="s">
        <v>504</v>
      </c>
      <c r="AB49" s="15" t="str">
        <f t="shared" si="4"/>
        <v>ci0000015803.3.r353</v>
      </c>
      <c r="AC49" s="3" t="s">
        <v>76</v>
      </c>
      <c r="AD49" s="3" t="s">
        <v>7</v>
      </c>
      <c r="AE49" s="3" t="s">
        <v>174</v>
      </c>
      <c r="AF49" s="12" t="s">
        <v>212</v>
      </c>
      <c r="AG49" s="3" t="s">
        <v>254</v>
      </c>
      <c r="AH49" s="3" t="s">
        <v>254</v>
      </c>
      <c r="AI49" s="3" t="s">
        <v>254</v>
      </c>
      <c r="AJ4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2018-04-25T02:29:04Z</dcterms:modified>
  <cp:category/>
  <cp:version/>
  <cp:contentType/>
  <cp:contentStatus/>
</cp:coreProperties>
</file>