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2270" activeTab="0"/>
  </bookViews>
  <sheets>
    <sheet name="posting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<sst xmlns="http://schemas.openxmlformats.org/spreadsheetml/2006/main" count="369" uniqueCount="186">
  <si>
    <t>Case ID</t>
  </si>
  <si>
    <t>Age</t>
  </si>
  <si>
    <t>Gender</t>
  </si>
  <si>
    <t>Sample Type</t>
  </si>
  <si>
    <t>Appearance</t>
  </si>
  <si>
    <t>Case Diagnosis from Donor Institution Pathology Report</t>
  </si>
  <si>
    <t>TNM</t>
  </si>
  <si>
    <t>Minimum Stage Grouping</t>
  </si>
  <si>
    <t>Tumor</t>
  </si>
  <si>
    <t>Malignant melanoma, metastatic</t>
  </si>
  <si>
    <t>CI0000000017</t>
  </si>
  <si>
    <t>CF4</t>
  </si>
  <si>
    <t>Female</t>
  </si>
  <si>
    <t>pTXpN1pMX</t>
  </si>
  <si>
    <t>III</t>
  </si>
  <si>
    <t>CI0000018560</t>
  </si>
  <si>
    <t>BF3</t>
  </si>
  <si>
    <t>Male</t>
  </si>
  <si>
    <t>pTXpNXpM1</t>
  </si>
  <si>
    <t>IV</t>
  </si>
  <si>
    <t>CI0000000047</t>
  </si>
  <si>
    <t>BF6</t>
  </si>
  <si>
    <t>pTXpNXpM1b</t>
  </si>
  <si>
    <t>CI0000000096</t>
  </si>
  <si>
    <t>pTXpNXpM1a</t>
  </si>
  <si>
    <t>CI0000009550</t>
  </si>
  <si>
    <t>BF2</t>
  </si>
  <si>
    <t>pTXpNXpM1c</t>
  </si>
  <si>
    <t>CI7000000928</t>
  </si>
  <si>
    <t>AF4</t>
  </si>
  <si>
    <t>CI0000020912</t>
  </si>
  <si>
    <t>CI0000000278</t>
  </si>
  <si>
    <t>CF1</t>
  </si>
  <si>
    <t>CI0000000256</t>
  </si>
  <si>
    <t>BF1</t>
  </si>
  <si>
    <t>pTXpN1bpMX</t>
  </si>
  <si>
    <t>IIIB</t>
  </si>
  <si>
    <t>CI7000000073</t>
  </si>
  <si>
    <t>Malignant melanoma</t>
  </si>
  <si>
    <t>CI0000009171</t>
  </si>
  <si>
    <t>CF6</t>
  </si>
  <si>
    <t>pT4bpNXpMX</t>
  </si>
  <si>
    <t>IIC</t>
  </si>
  <si>
    <t>CI0000017765</t>
  </si>
  <si>
    <t>pTXpN3pMX</t>
  </si>
  <si>
    <t>IIIC</t>
  </si>
  <si>
    <t>Malignant melanoma, recurrent</t>
  </si>
  <si>
    <t>IIIA</t>
  </si>
  <si>
    <t>CI7000000139</t>
  </si>
  <si>
    <t>AF6</t>
  </si>
  <si>
    <t>pTXpN2apMX</t>
  </si>
  <si>
    <t>CI0000000285</t>
  </si>
  <si>
    <t>BF4</t>
  </si>
  <si>
    <t>CI0000009186</t>
  </si>
  <si>
    <t>pTXpN2pM1a</t>
  </si>
  <si>
    <t>CI0000006842</t>
  </si>
  <si>
    <t>pT4apN3pMX</t>
  </si>
  <si>
    <t>CI7000000530</t>
  </si>
  <si>
    <t>AF3</t>
  </si>
  <si>
    <t>CI0000009909</t>
  </si>
  <si>
    <t>CI0000007668</t>
  </si>
  <si>
    <t>pTXpN1bpM1a</t>
  </si>
  <si>
    <t>CI0000007902</t>
  </si>
  <si>
    <t>pTXpN3pM1</t>
  </si>
  <si>
    <t>CI7000000260</t>
  </si>
  <si>
    <t>CI0000008256</t>
  </si>
  <si>
    <t>BF5</t>
  </si>
  <si>
    <t>CI0000007837</t>
  </si>
  <si>
    <t>CI0000019100</t>
  </si>
  <si>
    <t>CI0000020495</t>
  </si>
  <si>
    <t>DF3</t>
  </si>
  <si>
    <t>CI0000018898</t>
  </si>
  <si>
    <t>ASM</t>
  </si>
  <si>
    <t>Pathology Verification Notes from H&amp;E review</t>
  </si>
  <si>
    <t>% Normal</t>
  </si>
  <si>
    <t>% Lesion</t>
  </si>
  <si>
    <t>% Tumor</t>
  </si>
  <si>
    <t>% Tumor Hypercellular Stroma</t>
  </si>
  <si>
    <t>% Tumor Hypo/Acellular Stroma</t>
  </si>
  <si>
    <t>% Necrosis</t>
  </si>
  <si>
    <t>CB500092</t>
  </si>
  <si>
    <t>CB545932</t>
  </si>
  <si>
    <t>CB500290</t>
  </si>
  <si>
    <t>CB500831</t>
  </si>
  <si>
    <t>CB524543</t>
  </si>
  <si>
    <t>CB559000</t>
  </si>
  <si>
    <t>CB554327</t>
  </si>
  <si>
    <t>CB502154</t>
  </si>
  <si>
    <t>CB501996</t>
  </si>
  <si>
    <t>CB557086</t>
  </si>
  <si>
    <t>CB523726</t>
  </si>
  <si>
    <t>CB543130</t>
  </si>
  <si>
    <t>CB557485</t>
  </si>
  <si>
    <t>CB502257</t>
  </si>
  <si>
    <t>CB523762</t>
  </si>
  <si>
    <t>CB512219</t>
  </si>
  <si>
    <t>CB558605</t>
  </si>
  <si>
    <t>CB526149</t>
  </si>
  <si>
    <t>CB517089</t>
  </si>
  <si>
    <t>CB518154</t>
  </si>
  <si>
    <t>CB557855</t>
  </si>
  <si>
    <t>CB520301</t>
  </si>
  <si>
    <t>CB517737</t>
  </si>
  <si>
    <t>CB547974</t>
  </si>
  <si>
    <t>CB553893</t>
  </si>
  <si>
    <t>CB546780</t>
  </si>
  <si>
    <t>Catalog Number</t>
  </si>
  <si>
    <t>Tissue of (OriginSkin /Finding)</t>
  </si>
  <si>
    <t xml:space="preserve"> Skin / Lung</t>
  </si>
  <si>
    <t xml:space="preserve"> Skin / Mediastinum</t>
  </si>
  <si>
    <t xml:space="preserve"> Skin / Soft tissue</t>
  </si>
  <si>
    <t xml:space="preserve"> Skin / Skin</t>
  </si>
  <si>
    <t xml:space="preserve"> Skin / Neck</t>
  </si>
  <si>
    <t xml:space="preserve"> Skin / Lymph node</t>
  </si>
  <si>
    <t xml:space="preserve"> Skin / Chest wall</t>
  </si>
  <si>
    <t xml:space="preserve"> Skin / Axillary region</t>
  </si>
  <si>
    <t xml:space="preserve"> Skin / Parotid gland</t>
  </si>
  <si>
    <t xml:space="preserve"> Skin / Omentum</t>
  </si>
  <si>
    <t xml:space="preserve"> Skin / Leg</t>
  </si>
  <si>
    <t xml:space="preserve"> Skin / Adipose tissue</t>
  </si>
  <si>
    <t>Melanoma and tumor necrosis</t>
  </si>
  <si>
    <t>Pigmented tumor nodule and lymphoid aggregates</t>
  </si>
  <si>
    <t>tumor and lymphocytic aggregates</t>
  </si>
  <si>
    <t>Epitheliod melanoma</t>
  </si>
  <si>
    <t>partly pigmented melanoma</t>
  </si>
  <si>
    <t>partly necrotic, pigmented tumor</t>
  </si>
  <si>
    <t>Melanoma FFPE Blocks</t>
  </si>
  <si>
    <t>FFPE Tissue Block</t>
  </si>
  <si>
    <t>Sample Pathology from Pathology Verification</t>
  </si>
  <si>
    <t>pigmented and partly necrotic melanoma</t>
  </si>
  <si>
    <t>Tissue Image (4X)</t>
  </si>
  <si>
    <t>Tissue Image (10X)</t>
  </si>
  <si>
    <t>Category</t>
  </si>
  <si>
    <t>Web Pricing</t>
  </si>
  <si>
    <t>CI0000000017.CF4.4X</t>
  </si>
  <si>
    <t>CI0000000047.BF6.4X</t>
  </si>
  <si>
    <t>CI0000000096.BF3.4X</t>
  </si>
  <si>
    <t>CI0000000256.BF1.4X</t>
  </si>
  <si>
    <t>CI0000000278.CF1.4X</t>
  </si>
  <si>
    <t>CI0000000285.BF4.4X</t>
  </si>
  <si>
    <t>CI0000006842.CF4.4X</t>
  </si>
  <si>
    <t>CI0000007668.BF2.4X</t>
  </si>
  <si>
    <t>CI0000007837.CF1.4X</t>
  </si>
  <si>
    <t>CI0000007902.BF6.4X</t>
  </si>
  <si>
    <t>CI0000008256.BF5.4X</t>
  </si>
  <si>
    <t>CI0000009171.CF6.4X</t>
  </si>
  <si>
    <t>CI0000009186.BF2.4X</t>
  </si>
  <si>
    <t>CI0000009550.BF2.4X</t>
  </si>
  <si>
    <t>CI0000009909.BF4.4X</t>
  </si>
  <si>
    <t>CI0000017765.AF4.4X</t>
  </si>
  <si>
    <t>CI0000018560.BF3.4X</t>
  </si>
  <si>
    <t>CI0000018898.AF4.4X</t>
  </si>
  <si>
    <t>CI0000019100.AF6.4X</t>
  </si>
  <si>
    <t>CI0000020495.DF3.4X</t>
  </si>
  <si>
    <t>CI0000020912.AF4.4X</t>
  </si>
  <si>
    <t>CI7000000073.BF1.4X</t>
  </si>
  <si>
    <t>CI7000000139.AF6.4X</t>
  </si>
  <si>
    <t>CI7000000260.BF1.4X</t>
  </si>
  <si>
    <t>CI7000000530.AF3.4X</t>
  </si>
  <si>
    <t>CI7000000928.AF4.4X</t>
  </si>
  <si>
    <t>CI0000000017.CF4.10X</t>
  </si>
  <si>
    <t>CI0000000047.BF6.10X</t>
  </si>
  <si>
    <t>CI0000000096.BF3.10X</t>
  </si>
  <si>
    <t>CI0000000256.BF1.10X</t>
  </si>
  <si>
    <t>CI0000000278.CF1.10X</t>
  </si>
  <si>
    <t>CI0000000285.BF4.10X</t>
  </si>
  <si>
    <t>CI0000006842.CF4.10X</t>
  </si>
  <si>
    <t>CI0000007668.BF2.10X</t>
  </si>
  <si>
    <t>CI0000007837.CF1.10X</t>
  </si>
  <si>
    <t>CI0000007902.BF6.10X</t>
  </si>
  <si>
    <t>CI0000008256.BF5.10X</t>
  </si>
  <si>
    <t>CI0000009171.CF6.10X</t>
  </si>
  <si>
    <t>CI0000009186.BF2.10X</t>
  </si>
  <si>
    <t>CI0000009550.BF2.10X</t>
  </si>
  <si>
    <t>CI0000009909.BF4.10X</t>
  </si>
  <si>
    <t>CI0000017765.AF4.10X</t>
  </si>
  <si>
    <t>CI0000018560.BF3.10X</t>
  </si>
  <si>
    <t>CI0000018898.AF4.10X</t>
  </si>
  <si>
    <t>CI0000019100.AF6.10X</t>
  </si>
  <si>
    <t>CI0000020495.DF3.10X</t>
  </si>
  <si>
    <t>CI0000020912.AF4.10X</t>
  </si>
  <si>
    <t>CI7000000073.BF1.10X</t>
  </si>
  <si>
    <t>CI7000000139.AF6.10X</t>
  </si>
  <si>
    <t>CI7000000260.BF1.10X</t>
  </si>
  <si>
    <t>CI7000000530.AF3.10X</t>
  </si>
  <si>
    <t>CI7000000928.AF4.10X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</si>
</sst>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53" applyFont="1" applyFill="1" applyBorder="1" applyAlignment="1" applyProtection="1">
      <alignment/>
      <protection/>
    </xf>
    <xf numFmtId="165" fontId="1" fillId="0" borderId="10" xfId="0" applyNumberFormat="1" applyFont="1" applyBorder="1" applyAlignment="1">
      <alignment horizontal="center" wrapText="1"/>
    </xf>
    <xf numFmtId="165" fontId="1" fillId="32" borderId="10" xfId="0" applyNumberFormat="1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53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N1">
      <selection activeCell="X15" sqref="X15"/>
    </sheetView>
  </sheetViews>
  <sheetFormatPr defaultColWidth="9.140625" defaultRowHeight="12.75"/>
  <cols>
    <col min="1" max="1" width="12.8515625" style="7" customWidth="1"/>
    <col min="2" max="2" width="8.7109375" style="7" customWidth="1"/>
    <col min="3" max="3" width="8.7109375" style="15" customWidth="1"/>
    <col min="4" max="4" width="10.8515625" style="7" bestFit="1" customWidth="1"/>
    <col min="5" max="5" width="5.57421875" style="7" customWidth="1"/>
    <col min="6" max="6" width="4.57421875" style="7" customWidth="1"/>
    <col min="7" max="7" width="7.7109375" style="7" customWidth="1"/>
    <col min="8" max="8" width="13.7109375" style="7" bestFit="1" customWidth="1"/>
    <col min="9" max="9" width="19.57421875" style="7" customWidth="1"/>
    <col min="10" max="10" width="11.8515625" style="7" customWidth="1"/>
    <col min="11" max="11" width="23.00390625" style="7" bestFit="1" customWidth="1"/>
    <col min="12" max="12" width="26.7109375" style="7" bestFit="1" customWidth="1"/>
    <col min="13" max="13" width="11.00390625" style="7" customWidth="1"/>
    <col min="14" max="16" width="9.421875" style="10" customWidth="1"/>
    <col min="17" max="17" width="9.421875" style="19" customWidth="1"/>
    <col min="18" max="20" width="9.421875" style="10" customWidth="1"/>
    <col min="21" max="21" width="26.7109375" style="7" bestFit="1" customWidth="1"/>
    <col min="22" max="22" width="17.28125" style="7" customWidth="1"/>
    <col min="23" max="23" width="17.28125" style="7" hidden="1" customWidth="1"/>
    <col min="24" max="24" width="18.28125" style="7" bestFit="1" customWidth="1"/>
    <col min="25" max="25" width="20.57421875" style="7" hidden="1" customWidth="1"/>
    <col min="26" max="16384" width="9.140625" style="7" customWidth="1"/>
  </cols>
  <sheetData>
    <row r="1" spans="1:24" s="3" customFormat="1" ht="42" customHeight="1">
      <c r="A1" s="1" t="s">
        <v>132</v>
      </c>
      <c r="B1" s="1" t="s">
        <v>106</v>
      </c>
      <c r="C1" s="12" t="s">
        <v>133</v>
      </c>
      <c r="D1" s="1" t="s">
        <v>0</v>
      </c>
      <c r="E1" s="1" t="s">
        <v>72</v>
      </c>
      <c r="F1" s="1" t="s">
        <v>1</v>
      </c>
      <c r="G1" s="1" t="s">
        <v>2</v>
      </c>
      <c r="H1" s="1" t="s">
        <v>3</v>
      </c>
      <c r="I1" s="1" t="s">
        <v>107</v>
      </c>
      <c r="J1" s="1" t="s">
        <v>4</v>
      </c>
      <c r="K1" s="1" t="s">
        <v>128</v>
      </c>
      <c r="L1" s="1" t="s">
        <v>5</v>
      </c>
      <c r="M1" s="1" t="s">
        <v>6</v>
      </c>
      <c r="N1" s="2" t="s">
        <v>7</v>
      </c>
      <c r="O1" s="2" t="s">
        <v>74</v>
      </c>
      <c r="P1" s="2" t="s">
        <v>75</v>
      </c>
      <c r="Q1" s="16" t="s">
        <v>76</v>
      </c>
      <c r="R1" s="2" t="s">
        <v>77</v>
      </c>
      <c r="S1" s="2" t="s">
        <v>78</v>
      </c>
      <c r="T1" s="2" t="s">
        <v>79</v>
      </c>
      <c r="U1" s="1" t="s">
        <v>73</v>
      </c>
      <c r="V1" s="1" t="s">
        <v>130</v>
      </c>
      <c r="X1" s="1" t="s">
        <v>131</v>
      </c>
    </row>
    <row r="2" spans="1:23" s="4" customFormat="1" ht="16.5" customHeight="1">
      <c r="A2" s="5" t="s">
        <v>126</v>
      </c>
      <c r="B2" s="5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17"/>
      <c r="R2" s="6"/>
      <c r="S2" s="6"/>
      <c r="T2" s="6"/>
      <c r="U2" s="5"/>
      <c r="V2" s="5"/>
      <c r="W2" s="5"/>
    </row>
    <row r="3" spans="1:25" ht="12.75">
      <c r="A3" s="8"/>
      <c r="B3" s="8" t="s">
        <v>80</v>
      </c>
      <c r="C3" s="14">
        <v>700</v>
      </c>
      <c r="D3" s="8" t="s">
        <v>10</v>
      </c>
      <c r="E3" s="8" t="s">
        <v>11</v>
      </c>
      <c r="F3" s="8">
        <v>42</v>
      </c>
      <c r="G3" s="8" t="s">
        <v>12</v>
      </c>
      <c r="H3" s="8" t="s">
        <v>127</v>
      </c>
      <c r="I3" s="8" t="s">
        <v>113</v>
      </c>
      <c r="J3" s="8" t="s">
        <v>8</v>
      </c>
      <c r="K3" s="8" t="s">
        <v>9</v>
      </c>
      <c r="L3" s="8" t="s">
        <v>9</v>
      </c>
      <c r="M3" s="8" t="s">
        <v>13</v>
      </c>
      <c r="N3" s="9" t="s">
        <v>14</v>
      </c>
      <c r="O3" s="9">
        <v>0</v>
      </c>
      <c r="P3" s="9">
        <v>0</v>
      </c>
      <c r="Q3" s="18">
        <v>70</v>
      </c>
      <c r="R3" s="9">
        <v>0</v>
      </c>
      <c r="S3" s="9">
        <v>0</v>
      </c>
      <c r="T3" s="9">
        <v>30</v>
      </c>
      <c r="U3" s="8" t="s">
        <v>120</v>
      </c>
      <c r="V3" s="20" t="str">
        <f>HYPERLINK("/assets/images/tissues/blocks/"&amp;W3&amp;".jpg",W3)</f>
        <v>CI0000000017.CF4.4X</v>
      </c>
      <c r="W3" s="11" t="s">
        <v>134</v>
      </c>
      <c r="X3" s="20" t="str">
        <f>HYPERLINK("/assets/images/tissues/blocks/"&amp;Y3&amp;".jpg",Y3)</f>
        <v>CI0000000017.CF4.10X</v>
      </c>
      <c r="Y3" s="7" t="s">
        <v>160</v>
      </c>
    </row>
    <row r="4" spans="1:25" ht="12.75">
      <c r="A4" s="8"/>
      <c r="B4" s="8" t="s">
        <v>82</v>
      </c>
      <c r="C4" s="14">
        <v>700</v>
      </c>
      <c r="D4" s="8" t="s">
        <v>20</v>
      </c>
      <c r="E4" s="8" t="s">
        <v>21</v>
      </c>
      <c r="F4" s="8">
        <v>77</v>
      </c>
      <c r="G4" s="8" t="s">
        <v>17</v>
      </c>
      <c r="H4" s="8" t="s">
        <v>127</v>
      </c>
      <c r="I4" s="8" t="s">
        <v>109</v>
      </c>
      <c r="J4" s="8" t="s">
        <v>8</v>
      </c>
      <c r="K4" s="8" t="s">
        <v>9</v>
      </c>
      <c r="L4" s="8" t="s">
        <v>9</v>
      </c>
      <c r="M4" s="8" t="s">
        <v>22</v>
      </c>
      <c r="N4" s="9" t="s">
        <v>19</v>
      </c>
      <c r="O4" s="9">
        <v>0</v>
      </c>
      <c r="P4" s="9">
        <v>0</v>
      </c>
      <c r="Q4" s="18">
        <v>30</v>
      </c>
      <c r="R4" s="9">
        <v>0</v>
      </c>
      <c r="S4" s="9">
        <v>20</v>
      </c>
      <c r="T4" s="9">
        <v>50</v>
      </c>
      <c r="U4" s="8"/>
      <c r="V4" s="20" t="str">
        <f aca="true" t="shared" si="0" ref="V4:V28">HYPERLINK("/assets/images/tissues/blocks/"&amp;W4&amp;".jpg",W4)</f>
        <v>CI0000000047.BF6.4X</v>
      </c>
      <c r="W4" s="11" t="s">
        <v>135</v>
      </c>
      <c r="X4" s="20" t="str">
        <f aca="true" t="shared" si="1" ref="X4:X28">HYPERLINK("/assets/images/tissues/blocks/"&amp;Y4&amp;".jpg",Y4)</f>
        <v>CI0000000047.BF6.10X</v>
      </c>
      <c r="Y4" s="7" t="s">
        <v>161</v>
      </c>
    </row>
    <row r="5" spans="1:25" ht="12.75">
      <c r="A5" s="8"/>
      <c r="B5" s="8" t="s">
        <v>83</v>
      </c>
      <c r="C5" s="14">
        <v>700</v>
      </c>
      <c r="D5" s="8" t="s">
        <v>23</v>
      </c>
      <c r="E5" s="8" t="s">
        <v>16</v>
      </c>
      <c r="F5" s="8">
        <v>42</v>
      </c>
      <c r="G5" s="8" t="s">
        <v>12</v>
      </c>
      <c r="H5" s="8" t="s">
        <v>127</v>
      </c>
      <c r="I5" s="8" t="s">
        <v>110</v>
      </c>
      <c r="J5" s="8" t="s">
        <v>8</v>
      </c>
      <c r="K5" s="8" t="s">
        <v>9</v>
      </c>
      <c r="L5" s="8" t="s">
        <v>9</v>
      </c>
      <c r="M5" s="8" t="s">
        <v>24</v>
      </c>
      <c r="N5" s="9" t="s">
        <v>19</v>
      </c>
      <c r="O5" s="9">
        <v>0</v>
      </c>
      <c r="P5" s="9">
        <v>0</v>
      </c>
      <c r="Q5" s="18">
        <v>100</v>
      </c>
      <c r="R5" s="9">
        <v>0</v>
      </c>
      <c r="S5" s="9">
        <v>0</v>
      </c>
      <c r="T5" s="9">
        <v>0</v>
      </c>
      <c r="U5" s="8"/>
      <c r="V5" s="20" t="str">
        <f t="shared" si="0"/>
        <v>CI0000000096.BF3.4X</v>
      </c>
      <c r="W5" s="11" t="s">
        <v>136</v>
      </c>
      <c r="X5" s="20" t="str">
        <f t="shared" si="1"/>
        <v>CI0000000096.BF3.10X</v>
      </c>
      <c r="Y5" s="7" t="s">
        <v>162</v>
      </c>
    </row>
    <row r="6" spans="1:25" ht="12.75">
      <c r="A6" s="8"/>
      <c r="B6" s="8" t="s">
        <v>88</v>
      </c>
      <c r="C6" s="14">
        <v>700</v>
      </c>
      <c r="D6" s="8" t="s">
        <v>33</v>
      </c>
      <c r="E6" s="8" t="s">
        <v>34</v>
      </c>
      <c r="F6" s="8">
        <v>63</v>
      </c>
      <c r="G6" s="8" t="s">
        <v>17</v>
      </c>
      <c r="H6" s="8" t="s">
        <v>127</v>
      </c>
      <c r="I6" s="8" t="s">
        <v>112</v>
      </c>
      <c r="J6" s="8" t="s">
        <v>8</v>
      </c>
      <c r="K6" s="8" t="s">
        <v>9</v>
      </c>
      <c r="L6" s="8" t="s">
        <v>9</v>
      </c>
      <c r="M6" s="8" t="s">
        <v>35</v>
      </c>
      <c r="N6" s="9" t="s">
        <v>36</v>
      </c>
      <c r="O6" s="9">
        <v>20</v>
      </c>
      <c r="P6" s="9">
        <v>0</v>
      </c>
      <c r="Q6" s="18">
        <v>20</v>
      </c>
      <c r="R6" s="9">
        <v>60</v>
      </c>
      <c r="S6" s="9">
        <v>0</v>
      </c>
      <c r="T6" s="9">
        <v>0</v>
      </c>
      <c r="U6" s="8" t="s">
        <v>121</v>
      </c>
      <c r="V6" s="20" t="str">
        <f t="shared" si="0"/>
        <v>CI0000000256.BF1.4X</v>
      </c>
      <c r="W6" s="11" t="s">
        <v>137</v>
      </c>
      <c r="X6" s="20" t="str">
        <f t="shared" si="1"/>
        <v>CI0000000256.BF1.10X</v>
      </c>
      <c r="Y6" s="7" t="s">
        <v>163</v>
      </c>
    </row>
    <row r="7" spans="1:25" ht="12.75">
      <c r="A7" s="8"/>
      <c r="B7" s="8" t="s">
        <v>87</v>
      </c>
      <c r="C7" s="14">
        <v>700</v>
      </c>
      <c r="D7" s="8" t="s">
        <v>31</v>
      </c>
      <c r="E7" s="8" t="s">
        <v>32</v>
      </c>
      <c r="F7" s="8">
        <v>36</v>
      </c>
      <c r="G7" s="8" t="s">
        <v>12</v>
      </c>
      <c r="H7" s="8" t="s">
        <v>127</v>
      </c>
      <c r="I7" s="8" t="s">
        <v>108</v>
      </c>
      <c r="J7" s="8" t="s">
        <v>8</v>
      </c>
      <c r="K7" s="8" t="s">
        <v>9</v>
      </c>
      <c r="L7" s="8" t="s">
        <v>9</v>
      </c>
      <c r="M7" s="8" t="s">
        <v>22</v>
      </c>
      <c r="N7" s="9" t="s">
        <v>19</v>
      </c>
      <c r="O7" s="9">
        <v>40</v>
      </c>
      <c r="P7" s="9">
        <v>0</v>
      </c>
      <c r="Q7" s="18">
        <v>40</v>
      </c>
      <c r="R7" s="9">
        <v>0</v>
      </c>
      <c r="S7" s="9">
        <v>20</v>
      </c>
      <c r="T7" s="9">
        <v>0</v>
      </c>
      <c r="U7" s="8"/>
      <c r="V7" s="20" t="str">
        <f t="shared" si="0"/>
        <v>CI0000000278.CF1.4X</v>
      </c>
      <c r="W7" s="11" t="s">
        <v>138</v>
      </c>
      <c r="X7" s="20" t="str">
        <f t="shared" si="1"/>
        <v>CI0000000278.CF1.10X</v>
      </c>
      <c r="Y7" s="7" t="s">
        <v>164</v>
      </c>
    </row>
    <row r="8" spans="1:25" ht="12.75">
      <c r="A8" s="8"/>
      <c r="B8" s="8" t="s">
        <v>93</v>
      </c>
      <c r="C8" s="14">
        <v>700</v>
      </c>
      <c r="D8" s="8" t="s">
        <v>51</v>
      </c>
      <c r="E8" s="8" t="s">
        <v>52</v>
      </c>
      <c r="F8" s="8">
        <v>42</v>
      </c>
      <c r="G8" s="8" t="s">
        <v>12</v>
      </c>
      <c r="H8" s="8" t="s">
        <v>127</v>
      </c>
      <c r="I8" s="8" t="s">
        <v>112</v>
      </c>
      <c r="J8" s="8" t="s">
        <v>8</v>
      </c>
      <c r="K8" s="8" t="s">
        <v>9</v>
      </c>
      <c r="L8" s="8" t="s">
        <v>9</v>
      </c>
      <c r="M8" s="8" t="s">
        <v>18</v>
      </c>
      <c r="N8" s="9" t="s">
        <v>19</v>
      </c>
      <c r="O8" s="9">
        <v>0</v>
      </c>
      <c r="P8" s="9">
        <v>0</v>
      </c>
      <c r="Q8" s="18">
        <v>100</v>
      </c>
      <c r="R8" s="9">
        <v>0</v>
      </c>
      <c r="S8" s="9">
        <v>0</v>
      </c>
      <c r="T8" s="9">
        <v>0</v>
      </c>
      <c r="U8" s="8"/>
      <c r="V8" s="20" t="str">
        <f t="shared" si="0"/>
        <v>CI0000000285.BF4.4X</v>
      </c>
      <c r="W8" s="11" t="s">
        <v>139</v>
      </c>
      <c r="X8" s="20" t="str">
        <f t="shared" si="1"/>
        <v>CI0000000285.BF4.10X</v>
      </c>
      <c r="Y8" s="7" t="s">
        <v>165</v>
      </c>
    </row>
    <row r="9" spans="1:25" ht="12.75">
      <c r="A9" s="8"/>
      <c r="B9" s="8" t="s">
        <v>95</v>
      </c>
      <c r="C9" s="14">
        <v>700</v>
      </c>
      <c r="D9" s="8" t="s">
        <v>55</v>
      </c>
      <c r="E9" s="8" t="s">
        <v>11</v>
      </c>
      <c r="F9" s="8">
        <v>79</v>
      </c>
      <c r="G9" s="8" t="s">
        <v>17</v>
      </c>
      <c r="H9" s="8" t="s">
        <v>127</v>
      </c>
      <c r="I9" s="8" t="s">
        <v>116</v>
      </c>
      <c r="J9" s="8" t="s">
        <v>8</v>
      </c>
      <c r="K9" s="8" t="s">
        <v>9</v>
      </c>
      <c r="L9" s="8" t="s">
        <v>9</v>
      </c>
      <c r="M9" s="8" t="s">
        <v>56</v>
      </c>
      <c r="N9" s="9" t="s">
        <v>45</v>
      </c>
      <c r="O9" s="9">
        <v>0</v>
      </c>
      <c r="P9" s="9">
        <v>0</v>
      </c>
      <c r="Q9" s="18">
        <v>100</v>
      </c>
      <c r="R9" s="9">
        <v>0</v>
      </c>
      <c r="S9" s="9">
        <v>0</v>
      </c>
      <c r="T9" s="9">
        <v>0</v>
      </c>
      <c r="U9" s="8"/>
      <c r="V9" s="20" t="str">
        <f t="shared" si="0"/>
        <v>CI0000006842.CF4.4X</v>
      </c>
      <c r="W9" s="11" t="s">
        <v>140</v>
      </c>
      <c r="X9" s="20" t="str">
        <f t="shared" si="1"/>
        <v>CI0000006842.CF4.10X</v>
      </c>
      <c r="Y9" s="7" t="s">
        <v>166</v>
      </c>
    </row>
    <row r="10" spans="1:25" ht="12.75">
      <c r="A10" s="8"/>
      <c r="B10" s="8" t="s">
        <v>98</v>
      </c>
      <c r="C10" s="14">
        <v>700</v>
      </c>
      <c r="D10" s="8" t="s">
        <v>60</v>
      </c>
      <c r="E10" s="8" t="s">
        <v>26</v>
      </c>
      <c r="F10" s="8">
        <v>79</v>
      </c>
      <c r="G10" s="8" t="s">
        <v>12</v>
      </c>
      <c r="H10" s="8" t="s">
        <v>127</v>
      </c>
      <c r="I10" s="8" t="s">
        <v>118</v>
      </c>
      <c r="J10" s="8" t="s">
        <v>8</v>
      </c>
      <c r="K10" s="8" t="s">
        <v>9</v>
      </c>
      <c r="L10" s="8" t="s">
        <v>9</v>
      </c>
      <c r="M10" s="8" t="s">
        <v>61</v>
      </c>
      <c r="N10" s="9" t="s">
        <v>19</v>
      </c>
      <c r="O10" s="9">
        <v>0</v>
      </c>
      <c r="P10" s="9">
        <v>0</v>
      </c>
      <c r="Q10" s="18">
        <v>100</v>
      </c>
      <c r="R10" s="9">
        <v>0</v>
      </c>
      <c r="S10" s="9">
        <v>0</v>
      </c>
      <c r="T10" s="9">
        <v>0</v>
      </c>
      <c r="U10" s="8"/>
      <c r="V10" s="20" t="str">
        <f t="shared" si="0"/>
        <v>CI0000007668.BF2.4X</v>
      </c>
      <c r="W10" s="11" t="s">
        <v>141</v>
      </c>
      <c r="X10" s="20" t="str">
        <f t="shared" si="1"/>
        <v>CI0000007668.BF2.10X</v>
      </c>
      <c r="Y10" s="7" t="s">
        <v>167</v>
      </c>
    </row>
    <row r="11" spans="1:25" ht="12.75">
      <c r="A11" s="8"/>
      <c r="B11" s="8" t="s">
        <v>102</v>
      </c>
      <c r="C11" s="14">
        <v>700</v>
      </c>
      <c r="D11" s="8" t="s">
        <v>67</v>
      </c>
      <c r="E11" s="8" t="s">
        <v>32</v>
      </c>
      <c r="F11" s="8">
        <v>61</v>
      </c>
      <c r="G11" s="8" t="s">
        <v>17</v>
      </c>
      <c r="H11" s="8" t="s">
        <v>127</v>
      </c>
      <c r="I11" s="8" t="s">
        <v>115</v>
      </c>
      <c r="J11" s="8" t="s">
        <v>8</v>
      </c>
      <c r="K11" s="8" t="s">
        <v>9</v>
      </c>
      <c r="L11" s="8" t="s">
        <v>9</v>
      </c>
      <c r="M11" s="8" t="s">
        <v>35</v>
      </c>
      <c r="N11" s="9" t="s">
        <v>36</v>
      </c>
      <c r="O11" s="9">
        <v>0</v>
      </c>
      <c r="P11" s="9">
        <v>0</v>
      </c>
      <c r="Q11" s="18">
        <v>95</v>
      </c>
      <c r="R11" s="9">
        <v>0</v>
      </c>
      <c r="S11" s="9">
        <v>5</v>
      </c>
      <c r="T11" s="9">
        <v>0</v>
      </c>
      <c r="U11" s="8"/>
      <c r="V11" s="20" t="str">
        <f t="shared" si="0"/>
        <v>CI0000007837.CF1.4X</v>
      </c>
      <c r="W11" s="11" t="s">
        <v>142</v>
      </c>
      <c r="X11" s="20" t="str">
        <f t="shared" si="1"/>
        <v>CI0000007837.CF1.10X</v>
      </c>
      <c r="Y11" s="7" t="s">
        <v>168</v>
      </c>
    </row>
    <row r="12" spans="1:25" ht="12.75">
      <c r="A12" s="8"/>
      <c r="B12" s="8" t="s">
        <v>99</v>
      </c>
      <c r="C12" s="14">
        <v>700</v>
      </c>
      <c r="D12" s="8" t="s">
        <v>62</v>
      </c>
      <c r="E12" s="8" t="s">
        <v>21</v>
      </c>
      <c r="F12" s="8">
        <v>45</v>
      </c>
      <c r="G12" s="8" t="s">
        <v>12</v>
      </c>
      <c r="H12" s="8" t="s">
        <v>127</v>
      </c>
      <c r="I12" s="8" t="s">
        <v>113</v>
      </c>
      <c r="J12" s="8" t="s">
        <v>8</v>
      </c>
      <c r="K12" s="8" t="s">
        <v>9</v>
      </c>
      <c r="L12" s="8" t="s">
        <v>9</v>
      </c>
      <c r="M12" s="8" t="s">
        <v>63</v>
      </c>
      <c r="N12" s="9" t="s">
        <v>19</v>
      </c>
      <c r="O12" s="9">
        <v>0</v>
      </c>
      <c r="P12" s="9">
        <v>0</v>
      </c>
      <c r="Q12" s="18">
        <v>50</v>
      </c>
      <c r="R12" s="9">
        <v>0</v>
      </c>
      <c r="S12" s="9">
        <v>10</v>
      </c>
      <c r="T12" s="9">
        <v>40</v>
      </c>
      <c r="U12" s="8"/>
      <c r="V12" s="20" t="str">
        <f t="shared" si="0"/>
        <v>CI0000007902.BF6.4X</v>
      </c>
      <c r="W12" s="11" t="s">
        <v>143</v>
      </c>
      <c r="X12" s="20" t="str">
        <f t="shared" si="1"/>
        <v>CI0000007902.BF6.10X</v>
      </c>
      <c r="Y12" s="7" t="s">
        <v>169</v>
      </c>
    </row>
    <row r="13" spans="1:25" ht="12.75">
      <c r="A13" s="8"/>
      <c r="B13" s="8" t="s">
        <v>101</v>
      </c>
      <c r="C13" s="14">
        <v>700</v>
      </c>
      <c r="D13" s="8" t="s">
        <v>65</v>
      </c>
      <c r="E13" s="8" t="s">
        <v>66</v>
      </c>
      <c r="F13" s="8">
        <v>56</v>
      </c>
      <c r="G13" s="8" t="s">
        <v>17</v>
      </c>
      <c r="H13" s="8" t="s">
        <v>127</v>
      </c>
      <c r="I13" s="8" t="s">
        <v>113</v>
      </c>
      <c r="J13" s="8" t="s">
        <v>8</v>
      </c>
      <c r="K13" s="8" t="s">
        <v>46</v>
      </c>
      <c r="L13" s="8" t="s">
        <v>46</v>
      </c>
      <c r="M13" s="8" t="s">
        <v>44</v>
      </c>
      <c r="N13" s="9" t="s">
        <v>45</v>
      </c>
      <c r="O13" s="9">
        <v>0</v>
      </c>
      <c r="P13" s="9">
        <v>0</v>
      </c>
      <c r="Q13" s="18">
        <v>80</v>
      </c>
      <c r="R13" s="9">
        <v>0</v>
      </c>
      <c r="S13" s="9">
        <v>20</v>
      </c>
      <c r="T13" s="9">
        <v>0</v>
      </c>
      <c r="U13" s="8"/>
      <c r="V13" s="20" t="str">
        <f t="shared" si="0"/>
        <v>CI0000008256.BF5.4X</v>
      </c>
      <c r="W13" s="11" t="s">
        <v>144</v>
      </c>
      <c r="X13" s="20" t="str">
        <f t="shared" si="1"/>
        <v>CI0000008256.BF5.10X</v>
      </c>
      <c r="Y13" s="7" t="s">
        <v>170</v>
      </c>
    </row>
    <row r="14" spans="1:25" ht="12.75">
      <c r="A14" s="8"/>
      <c r="B14" s="8" t="s">
        <v>90</v>
      </c>
      <c r="C14" s="14">
        <v>700</v>
      </c>
      <c r="D14" s="8" t="s">
        <v>39</v>
      </c>
      <c r="E14" s="8" t="s">
        <v>40</v>
      </c>
      <c r="F14" s="8">
        <v>77</v>
      </c>
      <c r="G14" s="8" t="s">
        <v>17</v>
      </c>
      <c r="H14" s="8" t="s">
        <v>127</v>
      </c>
      <c r="I14" s="8" t="s">
        <v>114</v>
      </c>
      <c r="J14" s="8" t="s">
        <v>8</v>
      </c>
      <c r="K14" s="8" t="s">
        <v>38</v>
      </c>
      <c r="L14" s="8" t="s">
        <v>38</v>
      </c>
      <c r="M14" s="8" t="s">
        <v>41</v>
      </c>
      <c r="N14" s="9" t="s">
        <v>42</v>
      </c>
      <c r="O14" s="9">
        <v>0</v>
      </c>
      <c r="P14" s="9">
        <v>0</v>
      </c>
      <c r="Q14" s="18">
        <v>60</v>
      </c>
      <c r="R14" s="9">
        <v>0</v>
      </c>
      <c r="S14" s="9">
        <v>20</v>
      </c>
      <c r="T14" s="9">
        <v>20</v>
      </c>
      <c r="U14" s="8" t="s">
        <v>129</v>
      </c>
      <c r="V14" s="20" t="str">
        <f t="shared" si="0"/>
        <v>CI0000009171.CF6.4X</v>
      </c>
      <c r="W14" s="11" t="s">
        <v>145</v>
      </c>
      <c r="X14" s="20" t="str">
        <f t="shared" si="1"/>
        <v>CI0000009171.CF6.10X</v>
      </c>
      <c r="Y14" s="7" t="s">
        <v>171</v>
      </c>
    </row>
    <row r="15" spans="1:25" ht="12.75">
      <c r="A15" s="8"/>
      <c r="B15" s="8" t="s">
        <v>94</v>
      </c>
      <c r="C15" s="14">
        <v>700</v>
      </c>
      <c r="D15" s="8" t="s">
        <v>53</v>
      </c>
      <c r="E15" s="8" t="s">
        <v>26</v>
      </c>
      <c r="F15" s="8">
        <v>54</v>
      </c>
      <c r="G15" s="8" t="s">
        <v>17</v>
      </c>
      <c r="H15" s="8" t="s">
        <v>127</v>
      </c>
      <c r="I15" s="8" t="s">
        <v>115</v>
      </c>
      <c r="J15" s="8" t="s">
        <v>8</v>
      </c>
      <c r="K15" s="8" t="s">
        <v>9</v>
      </c>
      <c r="L15" s="8" t="s">
        <v>9</v>
      </c>
      <c r="M15" s="8" t="s">
        <v>54</v>
      </c>
      <c r="N15" s="9" t="s">
        <v>19</v>
      </c>
      <c r="O15" s="9">
        <v>0</v>
      </c>
      <c r="P15" s="9">
        <v>0</v>
      </c>
      <c r="Q15" s="18">
        <v>80</v>
      </c>
      <c r="R15" s="9">
        <v>0</v>
      </c>
      <c r="S15" s="9">
        <v>0</v>
      </c>
      <c r="T15" s="9">
        <v>20</v>
      </c>
      <c r="U15" s="8"/>
      <c r="V15" s="20" t="str">
        <f t="shared" si="0"/>
        <v>CI0000009186.BF2.4X</v>
      </c>
      <c r="W15" s="11" t="s">
        <v>146</v>
      </c>
      <c r="X15" s="20" t="str">
        <f t="shared" si="1"/>
        <v>CI0000009186.BF2.10X</v>
      </c>
      <c r="Y15" s="7" t="s">
        <v>172</v>
      </c>
    </row>
    <row r="16" spans="1:25" ht="12.75">
      <c r="A16" s="8"/>
      <c r="B16" s="8" t="s">
        <v>84</v>
      </c>
      <c r="C16" s="14">
        <v>700</v>
      </c>
      <c r="D16" s="8" t="s">
        <v>25</v>
      </c>
      <c r="E16" s="8" t="s">
        <v>26</v>
      </c>
      <c r="F16" s="8">
        <v>57</v>
      </c>
      <c r="G16" s="8" t="s">
        <v>17</v>
      </c>
      <c r="H16" s="8" t="s">
        <v>127</v>
      </c>
      <c r="I16" s="8" t="s">
        <v>109</v>
      </c>
      <c r="J16" s="8" t="s">
        <v>8</v>
      </c>
      <c r="K16" s="8" t="s">
        <v>9</v>
      </c>
      <c r="L16" s="8" t="s">
        <v>9</v>
      </c>
      <c r="M16" s="8" t="s">
        <v>27</v>
      </c>
      <c r="N16" s="9" t="s">
        <v>19</v>
      </c>
      <c r="O16" s="9">
        <v>0</v>
      </c>
      <c r="P16" s="9">
        <v>0</v>
      </c>
      <c r="Q16" s="18">
        <v>100</v>
      </c>
      <c r="R16" s="9">
        <v>0</v>
      </c>
      <c r="S16" s="9">
        <v>0</v>
      </c>
      <c r="T16" s="9">
        <v>0</v>
      </c>
      <c r="U16" s="8"/>
      <c r="V16" s="20" t="str">
        <f t="shared" si="0"/>
        <v>CI0000009550.BF2.4X</v>
      </c>
      <c r="W16" s="11" t="s">
        <v>147</v>
      </c>
      <c r="X16" s="20" t="str">
        <f t="shared" si="1"/>
        <v>CI0000009550.BF2.10X</v>
      </c>
      <c r="Y16" s="7" t="s">
        <v>173</v>
      </c>
    </row>
    <row r="17" spans="1:25" ht="12.75">
      <c r="A17" s="8"/>
      <c r="B17" s="8" t="s">
        <v>97</v>
      </c>
      <c r="C17" s="14">
        <v>700</v>
      </c>
      <c r="D17" s="8" t="s">
        <v>59</v>
      </c>
      <c r="E17" s="8" t="s">
        <v>52</v>
      </c>
      <c r="F17" s="8">
        <v>48</v>
      </c>
      <c r="G17" s="8" t="s">
        <v>17</v>
      </c>
      <c r="H17" s="8" t="s">
        <v>127</v>
      </c>
      <c r="I17" s="8" t="s">
        <v>117</v>
      </c>
      <c r="J17" s="8" t="s">
        <v>8</v>
      </c>
      <c r="K17" s="8" t="s">
        <v>9</v>
      </c>
      <c r="L17" s="8" t="s">
        <v>9</v>
      </c>
      <c r="M17" s="8" t="s">
        <v>27</v>
      </c>
      <c r="N17" s="9" t="s">
        <v>19</v>
      </c>
      <c r="O17" s="9">
        <v>10</v>
      </c>
      <c r="P17" s="9">
        <v>0</v>
      </c>
      <c r="Q17" s="18">
        <v>80</v>
      </c>
      <c r="R17" s="9">
        <v>0</v>
      </c>
      <c r="S17" s="9">
        <v>0</v>
      </c>
      <c r="T17" s="9">
        <v>10</v>
      </c>
      <c r="U17" s="8"/>
      <c r="V17" s="20" t="str">
        <f t="shared" si="0"/>
        <v>CI0000009909.BF4.4X</v>
      </c>
      <c r="W17" s="11" t="s">
        <v>148</v>
      </c>
      <c r="X17" s="20" t="str">
        <f t="shared" si="1"/>
        <v>CI0000009909.BF4.10X</v>
      </c>
      <c r="Y17" s="7" t="s">
        <v>174</v>
      </c>
    </row>
    <row r="18" spans="1:25" ht="12.75">
      <c r="A18" s="8"/>
      <c r="B18" s="8" t="s">
        <v>91</v>
      </c>
      <c r="C18" s="14">
        <v>700</v>
      </c>
      <c r="D18" s="8" t="s">
        <v>43</v>
      </c>
      <c r="E18" s="8" t="s">
        <v>29</v>
      </c>
      <c r="F18" s="8">
        <v>48</v>
      </c>
      <c r="G18" s="8" t="s">
        <v>17</v>
      </c>
      <c r="H18" s="8" t="s">
        <v>127</v>
      </c>
      <c r="I18" s="8" t="s">
        <v>112</v>
      </c>
      <c r="J18" s="8" t="s">
        <v>8</v>
      </c>
      <c r="K18" s="8" t="s">
        <v>9</v>
      </c>
      <c r="L18" s="8" t="s">
        <v>9</v>
      </c>
      <c r="M18" s="8" t="s">
        <v>44</v>
      </c>
      <c r="N18" s="9" t="s">
        <v>45</v>
      </c>
      <c r="O18" s="9">
        <v>0</v>
      </c>
      <c r="P18" s="9">
        <v>0</v>
      </c>
      <c r="Q18" s="18">
        <v>70</v>
      </c>
      <c r="R18" s="9">
        <v>30</v>
      </c>
      <c r="S18" s="9">
        <v>0</v>
      </c>
      <c r="T18" s="9">
        <v>0</v>
      </c>
      <c r="U18" s="8" t="s">
        <v>122</v>
      </c>
      <c r="V18" s="20" t="str">
        <f t="shared" si="0"/>
        <v>CI0000017765.AF4.4X</v>
      </c>
      <c r="W18" s="11" t="s">
        <v>149</v>
      </c>
      <c r="X18" s="20" t="str">
        <f t="shared" si="1"/>
        <v>CI0000017765.AF4.10X</v>
      </c>
      <c r="Y18" s="7" t="s">
        <v>175</v>
      </c>
    </row>
    <row r="19" spans="1:25" ht="12.75">
      <c r="A19" s="8"/>
      <c r="B19" s="8" t="s">
        <v>81</v>
      </c>
      <c r="C19" s="14">
        <v>700</v>
      </c>
      <c r="D19" s="8" t="s">
        <v>15</v>
      </c>
      <c r="E19" s="8" t="s">
        <v>16</v>
      </c>
      <c r="F19" s="8">
        <v>58</v>
      </c>
      <c r="G19" s="8" t="s">
        <v>17</v>
      </c>
      <c r="H19" s="8" t="s">
        <v>127</v>
      </c>
      <c r="I19" s="8" t="s">
        <v>108</v>
      </c>
      <c r="J19" s="8" t="s">
        <v>8</v>
      </c>
      <c r="K19" s="8" t="s">
        <v>9</v>
      </c>
      <c r="L19" s="8" t="s">
        <v>9</v>
      </c>
      <c r="M19" s="8" t="s">
        <v>18</v>
      </c>
      <c r="N19" s="9" t="s">
        <v>19</v>
      </c>
      <c r="O19" s="9">
        <v>0</v>
      </c>
      <c r="P19" s="9">
        <v>0</v>
      </c>
      <c r="Q19" s="18">
        <v>100</v>
      </c>
      <c r="R19" s="9">
        <v>0</v>
      </c>
      <c r="S19" s="9">
        <v>0</v>
      </c>
      <c r="T19" s="9">
        <v>0</v>
      </c>
      <c r="U19" s="8"/>
      <c r="V19" s="20" t="str">
        <f t="shared" si="0"/>
        <v>CI0000018560.BF3.4X</v>
      </c>
      <c r="W19" s="11" t="s">
        <v>150</v>
      </c>
      <c r="X19" s="20" t="str">
        <f t="shared" si="1"/>
        <v>CI0000018560.BF3.10X</v>
      </c>
      <c r="Y19" s="7" t="s">
        <v>176</v>
      </c>
    </row>
    <row r="20" spans="1:25" ht="12.75">
      <c r="A20" s="8"/>
      <c r="B20" s="8" t="s">
        <v>105</v>
      </c>
      <c r="C20" s="14">
        <v>700</v>
      </c>
      <c r="D20" s="8" t="s">
        <v>71</v>
      </c>
      <c r="E20" s="8" t="s">
        <v>29</v>
      </c>
      <c r="F20" s="8">
        <v>66</v>
      </c>
      <c r="G20" s="8" t="s">
        <v>12</v>
      </c>
      <c r="H20" s="8" t="s">
        <v>127</v>
      </c>
      <c r="I20" s="8" t="s">
        <v>113</v>
      </c>
      <c r="J20" s="8" t="s">
        <v>8</v>
      </c>
      <c r="K20" s="8" t="s">
        <v>9</v>
      </c>
      <c r="L20" s="8" t="s">
        <v>9</v>
      </c>
      <c r="M20" s="8" t="s">
        <v>44</v>
      </c>
      <c r="N20" s="9" t="s">
        <v>45</v>
      </c>
      <c r="O20" s="9">
        <v>0</v>
      </c>
      <c r="P20" s="9">
        <v>0</v>
      </c>
      <c r="Q20" s="18">
        <v>100</v>
      </c>
      <c r="R20" s="9">
        <v>0</v>
      </c>
      <c r="S20" s="9">
        <v>0</v>
      </c>
      <c r="T20" s="9">
        <v>0</v>
      </c>
      <c r="U20" s="8"/>
      <c r="V20" s="20" t="str">
        <f t="shared" si="0"/>
        <v>CI0000018898.AF4.4X</v>
      </c>
      <c r="W20" s="11" t="s">
        <v>151</v>
      </c>
      <c r="X20" s="20" t="str">
        <f t="shared" si="1"/>
        <v>CI0000018898.AF4.10X</v>
      </c>
      <c r="Y20" s="7" t="s">
        <v>177</v>
      </c>
    </row>
    <row r="21" spans="1:25" ht="12.75">
      <c r="A21" s="8"/>
      <c r="B21" s="8" t="s">
        <v>103</v>
      </c>
      <c r="C21" s="14">
        <v>700</v>
      </c>
      <c r="D21" s="8" t="s">
        <v>68</v>
      </c>
      <c r="E21" s="8" t="s">
        <v>49</v>
      </c>
      <c r="F21" s="8">
        <v>37</v>
      </c>
      <c r="G21" s="8" t="s">
        <v>17</v>
      </c>
      <c r="H21" s="8" t="s">
        <v>127</v>
      </c>
      <c r="I21" s="8" t="s">
        <v>110</v>
      </c>
      <c r="J21" s="8" t="s">
        <v>8</v>
      </c>
      <c r="K21" s="8" t="s">
        <v>9</v>
      </c>
      <c r="L21" s="8" t="s">
        <v>9</v>
      </c>
      <c r="M21" s="8" t="s">
        <v>18</v>
      </c>
      <c r="N21" s="9" t="s">
        <v>19</v>
      </c>
      <c r="O21" s="9">
        <v>0</v>
      </c>
      <c r="P21" s="9">
        <v>0</v>
      </c>
      <c r="Q21" s="18">
        <v>90</v>
      </c>
      <c r="R21" s="9">
        <v>0</v>
      </c>
      <c r="S21" s="9">
        <v>5</v>
      </c>
      <c r="T21" s="9">
        <v>5</v>
      </c>
      <c r="U21" s="8"/>
      <c r="V21" s="20" t="str">
        <f t="shared" si="0"/>
        <v>CI0000019100.AF6.4X</v>
      </c>
      <c r="W21" s="11" t="s">
        <v>152</v>
      </c>
      <c r="X21" s="20" t="str">
        <f t="shared" si="1"/>
        <v>CI0000019100.AF6.10X</v>
      </c>
      <c r="Y21" s="7" t="s">
        <v>178</v>
      </c>
    </row>
    <row r="22" spans="1:25" ht="12.75">
      <c r="A22" s="8"/>
      <c r="B22" s="8" t="s">
        <v>104</v>
      </c>
      <c r="C22" s="14">
        <v>700</v>
      </c>
      <c r="D22" s="8" t="s">
        <v>69</v>
      </c>
      <c r="E22" s="8" t="s">
        <v>70</v>
      </c>
      <c r="F22" s="8">
        <v>37</v>
      </c>
      <c r="G22" s="8" t="s">
        <v>17</v>
      </c>
      <c r="H22" s="8" t="s">
        <v>127</v>
      </c>
      <c r="I22" s="8" t="s">
        <v>113</v>
      </c>
      <c r="J22" s="8" t="s">
        <v>8</v>
      </c>
      <c r="K22" s="8" t="s">
        <v>9</v>
      </c>
      <c r="L22" s="8" t="s">
        <v>9</v>
      </c>
      <c r="M22" s="8" t="s">
        <v>44</v>
      </c>
      <c r="N22" s="9" t="s">
        <v>45</v>
      </c>
      <c r="O22" s="9">
        <v>0</v>
      </c>
      <c r="P22" s="9">
        <v>0</v>
      </c>
      <c r="Q22" s="18">
        <v>30</v>
      </c>
      <c r="R22" s="9">
        <v>0</v>
      </c>
      <c r="S22" s="9">
        <v>10</v>
      </c>
      <c r="T22" s="9">
        <v>60</v>
      </c>
      <c r="U22" s="8" t="s">
        <v>125</v>
      </c>
      <c r="V22" s="20" t="str">
        <f t="shared" si="0"/>
        <v>CI0000020495.DF3.4X</v>
      </c>
      <c r="W22" s="11" t="s">
        <v>153</v>
      </c>
      <c r="X22" s="20" t="str">
        <f t="shared" si="1"/>
        <v>CI0000020495.DF3.10X</v>
      </c>
      <c r="Y22" s="7" t="s">
        <v>179</v>
      </c>
    </row>
    <row r="23" spans="1:25" ht="12.75">
      <c r="A23" s="8"/>
      <c r="B23" s="8" t="s">
        <v>86</v>
      </c>
      <c r="C23" s="14">
        <v>700</v>
      </c>
      <c r="D23" s="8" t="s">
        <v>30</v>
      </c>
      <c r="E23" s="8" t="s">
        <v>29</v>
      </c>
      <c r="F23" s="8">
        <v>77</v>
      </c>
      <c r="G23" s="8" t="s">
        <v>17</v>
      </c>
      <c r="H23" s="8" t="s">
        <v>127</v>
      </c>
      <c r="I23" s="8" t="s">
        <v>111</v>
      </c>
      <c r="J23" s="8" t="s">
        <v>8</v>
      </c>
      <c r="K23" s="8" t="s">
        <v>9</v>
      </c>
      <c r="L23" s="8" t="s">
        <v>9</v>
      </c>
      <c r="M23" s="8" t="s">
        <v>24</v>
      </c>
      <c r="N23" s="9" t="s">
        <v>19</v>
      </c>
      <c r="O23" s="9">
        <v>0</v>
      </c>
      <c r="P23" s="9">
        <v>0</v>
      </c>
      <c r="Q23" s="18">
        <v>55</v>
      </c>
      <c r="R23" s="9">
        <v>0</v>
      </c>
      <c r="S23" s="9">
        <v>20</v>
      </c>
      <c r="T23" s="9">
        <v>25</v>
      </c>
      <c r="U23" s="8"/>
      <c r="V23" s="20" t="str">
        <f t="shared" si="0"/>
        <v>CI0000020912.AF4.4X</v>
      </c>
      <c r="W23" s="11" t="s">
        <v>154</v>
      </c>
      <c r="X23" s="20" t="str">
        <f t="shared" si="1"/>
        <v>CI0000020912.AF4.10X</v>
      </c>
      <c r="Y23" s="7" t="s">
        <v>180</v>
      </c>
    </row>
    <row r="24" spans="1:25" ht="12.75">
      <c r="A24" s="8"/>
      <c r="B24" s="8" t="s">
        <v>89</v>
      </c>
      <c r="C24" s="14">
        <v>700</v>
      </c>
      <c r="D24" s="8" t="s">
        <v>37</v>
      </c>
      <c r="E24" s="8" t="s">
        <v>34</v>
      </c>
      <c r="F24" s="8">
        <v>68</v>
      </c>
      <c r="G24" s="8" t="s">
        <v>12</v>
      </c>
      <c r="H24" s="8" t="s">
        <v>127</v>
      </c>
      <c r="I24" s="8" t="s">
        <v>113</v>
      </c>
      <c r="J24" s="8" t="s">
        <v>8</v>
      </c>
      <c r="K24" s="8" t="s">
        <v>9</v>
      </c>
      <c r="L24" s="8" t="s">
        <v>9</v>
      </c>
      <c r="M24" s="8" t="s">
        <v>35</v>
      </c>
      <c r="N24" s="9" t="s">
        <v>14</v>
      </c>
      <c r="O24" s="9">
        <v>70</v>
      </c>
      <c r="P24" s="9">
        <v>0</v>
      </c>
      <c r="Q24" s="18">
        <v>30</v>
      </c>
      <c r="R24" s="9">
        <v>0</v>
      </c>
      <c r="S24" s="9">
        <v>0</v>
      </c>
      <c r="T24" s="9">
        <v>0</v>
      </c>
      <c r="U24" s="8"/>
      <c r="V24" s="20" t="str">
        <f t="shared" si="0"/>
        <v>CI7000000073.BF1.4X</v>
      </c>
      <c r="W24" s="11" t="s">
        <v>155</v>
      </c>
      <c r="X24" s="20" t="str">
        <f t="shared" si="1"/>
        <v>CI7000000073.BF1.10X</v>
      </c>
      <c r="Y24" s="7" t="s">
        <v>181</v>
      </c>
    </row>
    <row r="25" spans="1:25" ht="12.75">
      <c r="A25" s="8"/>
      <c r="B25" s="8" t="s">
        <v>92</v>
      </c>
      <c r="C25" s="14">
        <v>700</v>
      </c>
      <c r="D25" s="8" t="s">
        <v>48</v>
      </c>
      <c r="E25" s="8" t="s">
        <v>49</v>
      </c>
      <c r="F25" s="8">
        <v>76</v>
      </c>
      <c r="G25" s="8" t="s">
        <v>17</v>
      </c>
      <c r="H25" s="8" t="s">
        <v>127</v>
      </c>
      <c r="I25" s="8" t="s">
        <v>113</v>
      </c>
      <c r="J25" s="8" t="s">
        <v>8</v>
      </c>
      <c r="K25" s="8" t="s">
        <v>9</v>
      </c>
      <c r="L25" s="8" t="s">
        <v>9</v>
      </c>
      <c r="M25" s="8" t="s">
        <v>50</v>
      </c>
      <c r="N25" s="9" t="s">
        <v>47</v>
      </c>
      <c r="O25" s="9">
        <v>0</v>
      </c>
      <c r="P25" s="9">
        <v>0</v>
      </c>
      <c r="Q25" s="18">
        <v>70</v>
      </c>
      <c r="R25" s="9">
        <v>20</v>
      </c>
      <c r="S25" s="9">
        <v>0</v>
      </c>
      <c r="T25" s="9">
        <v>10</v>
      </c>
      <c r="U25" s="8" t="s">
        <v>123</v>
      </c>
      <c r="V25" s="20" t="str">
        <f t="shared" si="0"/>
        <v>CI7000000139.AF6.4X</v>
      </c>
      <c r="W25" s="11" t="s">
        <v>156</v>
      </c>
      <c r="X25" s="20" t="str">
        <f t="shared" si="1"/>
        <v>CI7000000139.AF6.10X</v>
      </c>
      <c r="Y25" s="7" t="s">
        <v>182</v>
      </c>
    </row>
    <row r="26" spans="1:25" ht="12.75">
      <c r="A26" s="8"/>
      <c r="B26" s="8" t="s">
        <v>100</v>
      </c>
      <c r="C26" s="14">
        <v>700</v>
      </c>
      <c r="D26" s="8" t="s">
        <v>64</v>
      </c>
      <c r="E26" s="8" t="s">
        <v>34</v>
      </c>
      <c r="F26" s="8">
        <v>52</v>
      </c>
      <c r="G26" s="8" t="s">
        <v>17</v>
      </c>
      <c r="H26" s="8" t="s">
        <v>127</v>
      </c>
      <c r="I26" s="8" t="s">
        <v>119</v>
      </c>
      <c r="J26" s="8" t="s">
        <v>8</v>
      </c>
      <c r="K26" s="8" t="s">
        <v>9</v>
      </c>
      <c r="L26" s="8" t="s">
        <v>9</v>
      </c>
      <c r="M26" s="8" t="s">
        <v>18</v>
      </c>
      <c r="N26" s="9" t="s">
        <v>19</v>
      </c>
      <c r="O26" s="9">
        <v>0</v>
      </c>
      <c r="P26" s="9">
        <v>0</v>
      </c>
      <c r="Q26" s="18">
        <v>100</v>
      </c>
      <c r="R26" s="9">
        <v>0</v>
      </c>
      <c r="S26" s="9">
        <v>0</v>
      </c>
      <c r="T26" s="9">
        <v>0</v>
      </c>
      <c r="U26" s="8" t="s">
        <v>124</v>
      </c>
      <c r="V26" s="20" t="str">
        <f t="shared" si="0"/>
        <v>CI7000000260.BF1.4X</v>
      </c>
      <c r="W26" s="11" t="s">
        <v>157</v>
      </c>
      <c r="X26" s="20" t="str">
        <f t="shared" si="1"/>
        <v>CI7000000260.BF1.10X</v>
      </c>
      <c r="Y26" s="7" t="s">
        <v>183</v>
      </c>
    </row>
    <row r="27" spans="1:25" ht="12.75">
      <c r="A27" s="8"/>
      <c r="B27" s="8" t="s">
        <v>96</v>
      </c>
      <c r="C27" s="14">
        <v>700</v>
      </c>
      <c r="D27" s="8" t="s">
        <v>57</v>
      </c>
      <c r="E27" s="8" t="s">
        <v>58</v>
      </c>
      <c r="F27" s="8">
        <v>55</v>
      </c>
      <c r="G27" s="8" t="s">
        <v>12</v>
      </c>
      <c r="H27" s="8" t="s">
        <v>127</v>
      </c>
      <c r="I27" s="8" t="s">
        <v>115</v>
      </c>
      <c r="J27" s="8" t="s">
        <v>8</v>
      </c>
      <c r="K27" s="8" t="s">
        <v>9</v>
      </c>
      <c r="L27" s="8" t="s">
        <v>9</v>
      </c>
      <c r="M27" s="8" t="s">
        <v>35</v>
      </c>
      <c r="N27" s="9" t="s">
        <v>14</v>
      </c>
      <c r="O27" s="9">
        <v>0</v>
      </c>
      <c r="P27" s="9">
        <v>0</v>
      </c>
      <c r="Q27" s="18">
        <v>95</v>
      </c>
      <c r="R27" s="9">
        <v>0</v>
      </c>
      <c r="S27" s="9">
        <v>0</v>
      </c>
      <c r="T27" s="9">
        <v>5</v>
      </c>
      <c r="U27" s="8"/>
      <c r="V27" s="20" t="str">
        <f t="shared" si="0"/>
        <v>CI7000000530.AF3.4X</v>
      </c>
      <c r="W27" s="11" t="s">
        <v>158</v>
      </c>
      <c r="X27" s="20" t="str">
        <f t="shared" si="1"/>
        <v>CI7000000530.AF3.10X</v>
      </c>
      <c r="Y27" s="7" t="s">
        <v>184</v>
      </c>
    </row>
    <row r="28" spans="1:25" ht="12.75">
      <c r="A28" s="8"/>
      <c r="B28" s="8" t="s">
        <v>85</v>
      </c>
      <c r="C28" s="14">
        <v>700</v>
      </c>
      <c r="D28" s="8" t="s">
        <v>28</v>
      </c>
      <c r="E28" s="8" t="s">
        <v>29</v>
      </c>
      <c r="F28" s="8">
        <v>69</v>
      </c>
      <c r="G28" s="8" t="s">
        <v>17</v>
      </c>
      <c r="H28" s="8" t="s">
        <v>127</v>
      </c>
      <c r="I28" s="8" t="s">
        <v>108</v>
      </c>
      <c r="J28" s="8" t="s">
        <v>8</v>
      </c>
      <c r="K28" s="8" t="s">
        <v>9</v>
      </c>
      <c r="L28" s="8" t="s">
        <v>9</v>
      </c>
      <c r="M28" s="8" t="s">
        <v>18</v>
      </c>
      <c r="N28" s="9" t="s">
        <v>19</v>
      </c>
      <c r="O28" s="9">
        <v>0</v>
      </c>
      <c r="P28" s="9">
        <v>0</v>
      </c>
      <c r="Q28" s="18">
        <v>40</v>
      </c>
      <c r="R28" s="9">
        <v>0</v>
      </c>
      <c r="S28" s="9">
        <v>0</v>
      </c>
      <c r="T28" s="9">
        <v>60</v>
      </c>
      <c r="U28" s="8"/>
      <c r="V28" s="20" t="str">
        <f t="shared" si="0"/>
        <v>CI7000000928.AF4.4X</v>
      </c>
      <c r="W28" s="11" t="s">
        <v>159</v>
      </c>
      <c r="X28" s="20" t="str">
        <f t="shared" si="1"/>
        <v>CI7000000928.AF4.10X</v>
      </c>
      <c r="Y28" s="7" t="s">
        <v>185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OriGene Technologies Inc.</Company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jmcdowell</dc:creator>
  <cp:keywords/>
  <dc:description/>
  <cp:lastModifiedBy>Mac Lu</cp:lastModifiedBy>
  <dcterms:created xsi:type="dcterms:W3CDTF">2015-04-14T18:30:55Z</dcterms:created>
  <dcterms:modified xsi:type="dcterms:W3CDTF">2015-04-29T15:00:32Z</dcterms:modified>
  <cp:category/>
  <cp:version/>
  <cp:contentType/>
  <cp:contentStatus/>
</cp:coreProperties>
</file>